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32" i="1"/>
  <c r="H31"/>
  <c r="H30"/>
  <c r="H29"/>
  <c r="H28"/>
  <c r="H27"/>
  <c r="H26"/>
  <c r="H25"/>
  <c r="H16"/>
  <c r="H17"/>
  <c r="H18"/>
  <c r="H19"/>
  <c r="H20"/>
  <c r="H21"/>
  <c r="H22"/>
  <c r="H15"/>
  <c r="H6"/>
  <c r="H7"/>
  <c r="H8"/>
  <c r="H9"/>
  <c r="H10"/>
  <c r="H11"/>
  <c r="H12"/>
  <c r="H5"/>
  <c r="H23"/>
  <c r="H13"/>
  <c r="H33" l="1"/>
</calcChain>
</file>

<file path=xl/sharedStrings.xml><?xml version="1.0" encoding="utf-8"?>
<sst xmlns="http://schemas.openxmlformats.org/spreadsheetml/2006/main" count="62" uniqueCount="24">
  <si>
    <t>Park Drive Improvements - Bid Tabulation</t>
  </si>
  <si>
    <t>Quote 12-Q006, Slidell File No. 600-122</t>
  </si>
  <si>
    <t>Item #</t>
  </si>
  <si>
    <t>Item Description</t>
  </si>
  <si>
    <t>Quan.</t>
  </si>
  <si>
    <t>Unit</t>
  </si>
  <si>
    <t>Unit Price</t>
  </si>
  <si>
    <t>Item Price</t>
  </si>
  <si>
    <t>M Natal Contractor, Inc.</t>
  </si>
  <si>
    <t>Removal of Concrete</t>
  </si>
  <si>
    <t>SY</t>
  </si>
  <si>
    <t>Roadway Excavation</t>
  </si>
  <si>
    <t>Granular Base Course</t>
  </si>
  <si>
    <t>CY</t>
  </si>
  <si>
    <t>New Concrete Roadway</t>
  </si>
  <si>
    <t>New Concrete Sidewalks</t>
  </si>
  <si>
    <t>Drain Pipe</t>
  </si>
  <si>
    <t>HCP Ramps</t>
  </si>
  <si>
    <t>Sod</t>
  </si>
  <si>
    <t>LF</t>
  </si>
  <si>
    <t>EA</t>
  </si>
  <si>
    <t xml:space="preserve">Total = </t>
  </si>
  <si>
    <t>McDonald Construction, Inc.</t>
  </si>
  <si>
    <t>Saucier Construction Co., Inc.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</si>
</sst>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15" fontId="0" fillId="0" borderId="0" xfId="0" applyNumberFormat="1" applyAlignment="1"/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8" fontId="0" fillId="0" borderId="0" xfId="0" applyNumberFormat="1"/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view="pageLayout" workbookViewId="0">
      <selection sqref="A1:I1"/>
    </sheetView>
  </sheetViews>
  <sheetFormatPr defaultRowHeight="15"/>
  <cols>
    <col min="1" max="1" width="7.140625" customWidth="1"/>
    <col min="3" max="3" width="13.140625" customWidth="1"/>
    <col min="8" max="8" width="10.5703125" customWidth="1"/>
  </cols>
  <sheetData>
    <row r="1" spans="1:9" ht="21" customHeight="1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5" t="s">
        <v>1</v>
      </c>
      <c r="B2" s="5"/>
      <c r="C2" s="5"/>
      <c r="D2" s="5"/>
      <c r="E2" s="5"/>
      <c r="F2" s="5"/>
      <c r="G2" s="6">
        <v>40767</v>
      </c>
      <c r="H2" s="5"/>
      <c r="I2" s="5"/>
    </row>
    <row r="3" spans="1:9">
      <c r="A3" t="s">
        <v>2</v>
      </c>
      <c r="B3" t="s">
        <v>3</v>
      </c>
      <c r="D3" t="s">
        <v>4</v>
      </c>
      <c r="E3" t="s">
        <v>5</v>
      </c>
      <c r="F3" t="s">
        <v>6</v>
      </c>
      <c r="H3" s="7" t="s">
        <v>7</v>
      </c>
      <c r="I3" s="7"/>
    </row>
    <row r="4" spans="1:9">
      <c r="A4" s="10" t="s">
        <v>8</v>
      </c>
      <c r="B4" s="10"/>
      <c r="C4" s="10"/>
      <c r="D4" s="10"/>
      <c r="E4" s="10"/>
      <c r="F4" s="10"/>
      <c r="G4" s="10"/>
      <c r="H4" s="10"/>
      <c r="I4" s="10"/>
    </row>
    <row r="5" spans="1:9">
      <c r="A5" s="1">
        <v>1</v>
      </c>
      <c r="B5" t="s">
        <v>9</v>
      </c>
      <c r="D5" s="1">
        <v>435</v>
      </c>
      <c r="E5" s="1" t="s">
        <v>10</v>
      </c>
      <c r="F5" s="2">
        <v>10.5</v>
      </c>
      <c r="H5" s="2">
        <f>F5*D5</f>
        <v>4567.5</v>
      </c>
    </row>
    <row r="6" spans="1:9">
      <c r="A6" s="1">
        <v>2</v>
      </c>
      <c r="B6" t="s">
        <v>11</v>
      </c>
      <c r="D6" s="1">
        <v>95</v>
      </c>
      <c r="E6" s="3" t="s">
        <v>13</v>
      </c>
      <c r="F6" s="2">
        <v>10</v>
      </c>
      <c r="H6" s="2">
        <f t="shared" ref="H6:H12" si="0">F6*D6</f>
        <v>950</v>
      </c>
    </row>
    <row r="7" spans="1:9">
      <c r="A7" s="1">
        <v>3</v>
      </c>
      <c r="B7" t="s">
        <v>12</v>
      </c>
      <c r="D7" s="1">
        <v>95</v>
      </c>
      <c r="E7" s="3" t="s">
        <v>13</v>
      </c>
      <c r="F7" s="2">
        <v>42.11</v>
      </c>
      <c r="H7" s="2">
        <f t="shared" si="0"/>
        <v>4000.45</v>
      </c>
    </row>
    <row r="8" spans="1:9">
      <c r="A8" s="1">
        <v>4</v>
      </c>
      <c r="B8" t="s">
        <v>14</v>
      </c>
      <c r="D8" s="1">
        <v>405</v>
      </c>
      <c r="E8" s="3" t="s">
        <v>10</v>
      </c>
      <c r="F8" s="2">
        <v>74.25</v>
      </c>
      <c r="H8" s="2">
        <f t="shared" si="0"/>
        <v>30071.25</v>
      </c>
    </row>
    <row r="9" spans="1:9">
      <c r="A9" s="1">
        <v>5</v>
      </c>
      <c r="B9" t="s">
        <v>15</v>
      </c>
      <c r="D9" s="1">
        <v>30</v>
      </c>
      <c r="E9" s="3" t="s">
        <v>10</v>
      </c>
      <c r="F9" s="2">
        <v>49.5</v>
      </c>
      <c r="H9" s="2">
        <f t="shared" si="0"/>
        <v>1485</v>
      </c>
    </row>
    <row r="10" spans="1:9">
      <c r="A10" s="1">
        <v>6</v>
      </c>
      <c r="B10" t="s">
        <v>16</v>
      </c>
      <c r="D10" s="1">
        <v>24</v>
      </c>
      <c r="E10" s="3" t="s">
        <v>19</v>
      </c>
      <c r="F10" s="2">
        <v>52</v>
      </c>
      <c r="H10" s="2">
        <f t="shared" si="0"/>
        <v>1248</v>
      </c>
    </row>
    <row r="11" spans="1:9">
      <c r="A11" s="1">
        <v>7</v>
      </c>
      <c r="B11" t="s">
        <v>17</v>
      </c>
      <c r="D11" s="1">
        <v>3</v>
      </c>
      <c r="E11" s="3" t="s">
        <v>20</v>
      </c>
      <c r="F11" s="2">
        <v>200</v>
      </c>
      <c r="H11" s="2">
        <f t="shared" si="0"/>
        <v>600</v>
      </c>
    </row>
    <row r="12" spans="1:9">
      <c r="A12" s="1">
        <v>8</v>
      </c>
      <c r="B12" t="s">
        <v>18</v>
      </c>
      <c r="D12" s="1">
        <v>90</v>
      </c>
      <c r="E12" s="3" t="s">
        <v>10</v>
      </c>
      <c r="F12" s="2">
        <v>3.5</v>
      </c>
      <c r="H12" s="2">
        <f t="shared" si="0"/>
        <v>315</v>
      </c>
    </row>
    <row r="13" spans="1:9">
      <c r="G13" t="s">
        <v>21</v>
      </c>
      <c r="H13" s="9">
        <f>SUM(H5:H12)</f>
        <v>43237.2</v>
      </c>
    </row>
    <row r="14" spans="1:9">
      <c r="A14" s="8" t="s">
        <v>22</v>
      </c>
      <c r="B14" s="8"/>
      <c r="C14" s="8"/>
      <c r="D14" s="8"/>
      <c r="E14" s="8"/>
      <c r="F14" s="8"/>
      <c r="G14" s="8"/>
      <c r="H14" s="8"/>
      <c r="I14" s="8"/>
    </row>
    <row r="15" spans="1:9">
      <c r="A15" s="3">
        <v>1</v>
      </c>
      <c r="B15" t="s">
        <v>9</v>
      </c>
      <c r="D15" s="3">
        <v>435</v>
      </c>
      <c r="E15" s="3" t="s">
        <v>10</v>
      </c>
      <c r="F15" s="2">
        <v>14</v>
      </c>
      <c r="H15" s="2">
        <f>F15*D15</f>
        <v>6090</v>
      </c>
    </row>
    <row r="16" spans="1:9">
      <c r="A16" s="3">
        <v>2</v>
      </c>
      <c r="B16" t="s">
        <v>11</v>
      </c>
      <c r="D16" s="3">
        <v>95</v>
      </c>
      <c r="E16" s="3" t="s">
        <v>13</v>
      </c>
      <c r="F16" s="2">
        <v>12.5</v>
      </c>
      <c r="H16" s="2">
        <f t="shared" ref="H16:H22" si="1">F16*D16</f>
        <v>1187.5</v>
      </c>
    </row>
    <row r="17" spans="1:9">
      <c r="A17" s="3">
        <v>3</v>
      </c>
      <c r="B17" t="s">
        <v>12</v>
      </c>
      <c r="D17" s="3">
        <v>95</v>
      </c>
      <c r="E17" s="3" t="s">
        <v>13</v>
      </c>
      <c r="F17" s="2">
        <v>18</v>
      </c>
      <c r="H17" s="2">
        <f t="shared" si="1"/>
        <v>1710</v>
      </c>
    </row>
    <row r="18" spans="1:9">
      <c r="A18" s="3">
        <v>4</v>
      </c>
      <c r="B18" t="s">
        <v>14</v>
      </c>
      <c r="D18" s="3">
        <v>405</v>
      </c>
      <c r="E18" s="3" t="s">
        <v>10</v>
      </c>
      <c r="F18" s="2">
        <v>84</v>
      </c>
      <c r="H18" s="2">
        <f t="shared" si="1"/>
        <v>34020</v>
      </c>
    </row>
    <row r="19" spans="1:9">
      <c r="A19" s="3">
        <v>5</v>
      </c>
      <c r="B19" t="s">
        <v>15</v>
      </c>
      <c r="D19" s="3">
        <v>30</v>
      </c>
      <c r="E19" s="3" t="s">
        <v>10</v>
      </c>
      <c r="F19" s="2">
        <v>62</v>
      </c>
      <c r="H19" s="2">
        <f t="shared" si="1"/>
        <v>1860</v>
      </c>
    </row>
    <row r="20" spans="1:9">
      <c r="A20" s="3">
        <v>6</v>
      </c>
      <c r="B20" t="s">
        <v>16</v>
      </c>
      <c r="D20" s="3">
        <v>24</v>
      </c>
      <c r="E20" s="3" t="s">
        <v>19</v>
      </c>
      <c r="F20" s="2">
        <v>58</v>
      </c>
      <c r="H20" s="2">
        <f t="shared" si="1"/>
        <v>1392</v>
      </c>
    </row>
    <row r="21" spans="1:9">
      <c r="A21" s="3">
        <v>7</v>
      </c>
      <c r="B21" t="s">
        <v>17</v>
      </c>
      <c r="D21" s="3">
        <v>3</v>
      </c>
      <c r="E21" s="3" t="s">
        <v>20</v>
      </c>
      <c r="F21" s="2">
        <v>480</v>
      </c>
      <c r="H21" s="2">
        <f t="shared" si="1"/>
        <v>1440</v>
      </c>
    </row>
    <row r="22" spans="1:9">
      <c r="A22" s="3">
        <v>8</v>
      </c>
      <c r="B22" t="s">
        <v>18</v>
      </c>
      <c r="D22" s="3">
        <v>90</v>
      </c>
      <c r="E22" s="3" t="s">
        <v>10</v>
      </c>
      <c r="F22" s="2">
        <v>12</v>
      </c>
      <c r="H22" s="2">
        <f t="shared" si="1"/>
        <v>1080</v>
      </c>
    </row>
    <row r="23" spans="1:9">
      <c r="G23" t="s">
        <v>21</v>
      </c>
      <c r="H23" s="9">
        <f>SUM(H15:H22)</f>
        <v>48779.5</v>
      </c>
    </row>
    <row r="24" spans="1:9">
      <c r="A24" s="8" t="s">
        <v>23</v>
      </c>
      <c r="B24" s="8"/>
      <c r="C24" s="8"/>
      <c r="D24" s="8"/>
      <c r="E24" s="8"/>
      <c r="F24" s="8"/>
      <c r="G24" s="8"/>
      <c r="H24" s="8"/>
      <c r="I24" s="8"/>
    </row>
    <row r="25" spans="1:9">
      <c r="A25" s="3">
        <v>1</v>
      </c>
      <c r="B25" t="s">
        <v>9</v>
      </c>
      <c r="D25" s="3">
        <v>435</v>
      </c>
      <c r="E25" s="3" t="s">
        <v>10</v>
      </c>
      <c r="F25" s="2">
        <v>22.5</v>
      </c>
      <c r="H25" s="2">
        <f>F25*D25</f>
        <v>9787.5</v>
      </c>
    </row>
    <row r="26" spans="1:9">
      <c r="A26" s="3">
        <v>2</v>
      </c>
      <c r="B26" t="s">
        <v>11</v>
      </c>
      <c r="D26" s="3">
        <v>95</v>
      </c>
      <c r="E26" s="3" t="s">
        <v>13</v>
      </c>
      <c r="F26" s="2">
        <v>22.5</v>
      </c>
      <c r="H26" s="2">
        <f t="shared" ref="H26:H32" si="2">F26*D26</f>
        <v>2137.5</v>
      </c>
    </row>
    <row r="27" spans="1:9">
      <c r="A27" s="3">
        <v>3</v>
      </c>
      <c r="B27" t="s">
        <v>12</v>
      </c>
      <c r="D27" s="3">
        <v>95</v>
      </c>
      <c r="E27" s="3" t="s">
        <v>13</v>
      </c>
      <c r="F27" s="2">
        <v>22.5</v>
      </c>
      <c r="H27" s="2">
        <f t="shared" si="2"/>
        <v>2137.5</v>
      </c>
    </row>
    <row r="28" spans="1:9">
      <c r="A28" s="3">
        <v>4</v>
      </c>
      <c r="B28" t="s">
        <v>14</v>
      </c>
      <c r="D28" s="3">
        <v>405</v>
      </c>
      <c r="E28" s="3" t="s">
        <v>10</v>
      </c>
      <c r="F28" s="2">
        <v>80</v>
      </c>
      <c r="H28" s="2">
        <f t="shared" si="2"/>
        <v>32400</v>
      </c>
    </row>
    <row r="29" spans="1:9">
      <c r="A29" s="3">
        <v>5</v>
      </c>
      <c r="B29" t="s">
        <v>15</v>
      </c>
      <c r="D29" s="3">
        <v>30</v>
      </c>
      <c r="E29" s="3" t="s">
        <v>10</v>
      </c>
      <c r="F29" s="2">
        <v>56.25</v>
      </c>
      <c r="H29" s="2">
        <f t="shared" si="2"/>
        <v>1687.5</v>
      </c>
    </row>
    <row r="30" spans="1:9">
      <c r="A30" s="3">
        <v>6</v>
      </c>
      <c r="B30" t="s">
        <v>16</v>
      </c>
      <c r="D30" s="3">
        <v>24</v>
      </c>
      <c r="E30" s="3" t="s">
        <v>19</v>
      </c>
      <c r="F30" s="2">
        <v>75</v>
      </c>
      <c r="H30" s="2">
        <f t="shared" si="2"/>
        <v>1800</v>
      </c>
    </row>
    <row r="31" spans="1:9">
      <c r="A31" s="3">
        <v>7</v>
      </c>
      <c r="B31" t="s">
        <v>17</v>
      </c>
      <c r="D31" s="3">
        <v>3</v>
      </c>
      <c r="E31" s="3" t="s">
        <v>20</v>
      </c>
      <c r="F31" s="2">
        <v>550</v>
      </c>
      <c r="H31" s="2">
        <f t="shared" si="2"/>
        <v>1650</v>
      </c>
    </row>
    <row r="32" spans="1:9">
      <c r="A32" s="3">
        <v>8</v>
      </c>
      <c r="B32" t="s">
        <v>18</v>
      </c>
      <c r="D32" s="3">
        <v>90</v>
      </c>
      <c r="E32" s="3" t="s">
        <v>10</v>
      </c>
      <c r="F32" s="2">
        <v>12</v>
      </c>
      <c r="H32" s="2">
        <f t="shared" si="2"/>
        <v>1080</v>
      </c>
    </row>
    <row r="33" spans="7:8">
      <c r="G33" t="s">
        <v>21</v>
      </c>
      <c r="H33" s="9">
        <f>SUM(H25:H32)</f>
        <v>52680</v>
      </c>
    </row>
  </sheetData>
  <mergeCells count="7">
    <mergeCell ref="A14:I14"/>
    <mergeCell ref="A24:I24"/>
    <mergeCell ref="A1:I1"/>
    <mergeCell ref="A2:F2"/>
    <mergeCell ref="G2:I2"/>
    <mergeCell ref="H3:I3"/>
    <mergeCell ref="A4:I4"/>
  </mergeCells>
  <pageMargins left="0.7" right="0.7" top="0.75" bottom="0.75" header="0.3" footer="0.3"/>
  <pageSetup orientation="portrait" r:id="rId1"/>
  <headerFooter>
    <oddHeader>&amp;R&amp;8Dammon Engineering, Inc.
554 Old Spanish Trail   Slidell, LA
(985) 649-5832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dcterms:created xsi:type="dcterms:W3CDTF">2011-08-12T17:09:51Z</dcterms:created>
  <dcterms:modified xsi:type="dcterms:W3CDTF">2011-08-12T17:57:24Z</dcterms:modified>
</cp:coreProperties>
</file>