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<sst xmlns="http://schemas.openxmlformats.org/spreadsheetml/2006/main" count="237" uniqueCount="34">
  <si>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</si>
  <si>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</si>
  <si>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</si>
  <si>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</si>
  <si>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</si>
  <si>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</si>
  <si>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</si>
  <si>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</si>
  <si>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</si>
  <si>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</si>
  <si>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</si>
  <si>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</si>
  <si>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</si>
  <si>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</si>
  <si>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</si>
  <si>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</si>
  <si>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</si>
  <si>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</si>
  <si>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</si>
  <si>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</si>
  <si>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</si>
  <si>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</si>
  <si>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</si>
  <si>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</si>
  <si>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</si>
  <si>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</si>
  <si>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</si>
  <si>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</si>
  <si>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</si>
  <si>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</si>
  <si>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</si>
  <si>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</si>
  <si>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</si>
  <si>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TPS MARRIOTT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</si>
</sst>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topLeftCell="A5" workbookViewId="0">
      <selection activeCell="D13" sqref="D13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42979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42973</v>
      </c>
      <c r="D11" s="17">
        <f>IF($H$4=0,"",$H$4-5)</f>
        <v>42974</v>
      </c>
      <c r="E11" s="17">
        <f>IF($H$4=0,"",$H$4-4)</f>
        <v>42975</v>
      </c>
      <c r="F11" s="17">
        <f>IF($H$4=0,"",$H$4-3)</f>
        <v>42976</v>
      </c>
      <c r="G11" s="17">
        <f>IF($H$4=0,"",$H$4-2)</f>
        <v>42977</v>
      </c>
      <c r="H11" s="17">
        <f>IF($H$4=0,"",$H$4-1)</f>
        <v>42978</v>
      </c>
      <c r="I11" s="17">
        <f>IF($H$4=0,"",$H$4)</f>
        <v>42979</v>
      </c>
      <c r="J11" s="18" t="s">
        <v>14</v>
      </c>
    </row>
    <row r="12" spans="1:10" ht="24.95" customHeight="1">
      <c r="A12" s="10">
        <v>2130</v>
      </c>
      <c r="B12" s="10" t="s">
        <v>33</v>
      </c>
      <c r="C12" s="10">
        <v>0</v>
      </c>
      <c r="D12" s="10">
        <v>4</v>
      </c>
      <c r="E12" s="10">
        <v>8</v>
      </c>
      <c r="F12" s="10">
        <v>8</v>
      </c>
      <c r="G12" s="10">
        <v>8</v>
      </c>
      <c r="H12" s="10">
        <v>8</v>
      </c>
      <c r="I12" s="10"/>
      <c r="J12" s="10">
        <f>C12+D12+E12+F12+G12+H12+I12</f>
        <v>36</v>
      </c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10">
        <f>C13+D13+E13+F13+G13+H13+I13</f>
        <v>0</v>
      </c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10">
        <f t="shared" ref="J14:J21" si="0">C14+D14+E14+F14+G14+H14+I14</f>
        <v>0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4</v>
      </c>
      <c r="E22" s="10">
        <f t="shared" si="1"/>
        <v>8</v>
      </c>
      <c r="F22" s="10">
        <f t="shared" si="1"/>
        <v>8</v>
      </c>
      <c r="G22" s="10">
        <f t="shared" si="1"/>
        <v>8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H23" s="9" t="s">
        <v>15</v>
      </c>
      <c r="I23" s="4"/>
      <c r="J23" s="10">
        <f>C22+D22+E22+F22+G22+H22+I22</f>
        <v>36</v>
      </c>
    </row>
  </sheetData>
  <mergeCells count="1">
    <mergeCell ref="A1:I1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2017-09-01T14:32:47Z</cp:lastPrinted>
  <dcterms:created xsi:type="dcterms:W3CDTF">2000-08-25T01:59:39Z</dcterms:created>
  <dcterms:modified xsi:type="dcterms:W3CDTF">2017-09-01T14:36:23Z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