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<sst xmlns="http://schemas.openxmlformats.org/spreadsheetml/2006/main" count="238" uniqueCount="35">
  <si>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</si>
  <si>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</si>
  <si>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</si>
  <si>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</si>
  <si>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</si>
  <si>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</si>
  <si>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</si>
  <si>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</si>
  <si>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</si>
  <si>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</si>
  <si>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</si>
  <si>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</si>
  <si>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</si>
  <si>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</si>
  <si>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</si>
  <si>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</si>
  <si>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</si>
  <si>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</si>
  <si>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</si>
  <si>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</si>
  <si>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</si>
  <si>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</si>
  <si>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</si>
  <si>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</si>
  <si>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</si>
  <si>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</si>
  <si>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</si>
  <si>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</si>
  <si>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</si>
  <si>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</si>
  <si>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</si>
  <si>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</si>
  <si>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</si>
  <si>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SOUTHSIDE CAFFE</t>
  </si>
  <si>
    <t>DR. APP. MONDAY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</si>
</sst>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3" workbookViewId="0">
      <selection activeCell="H15" sqref="H1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43449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43443</v>
      </c>
      <c r="D11" s="17">
        <f>IF($H$4=0,"",$H$4-5)</f>
        <v>43444</v>
      </c>
      <c r="E11" s="17">
        <f>IF($H$4=0,"",$H$4-4)</f>
        <v>43445</v>
      </c>
      <c r="F11" s="17">
        <f>IF($H$4=0,"",$H$4-3)</f>
        <v>43446</v>
      </c>
      <c r="G11" s="17">
        <f>IF($H$4=0,"",$H$4-2)</f>
        <v>43447</v>
      </c>
      <c r="H11" s="17">
        <f>IF($H$4=0,"",$H$4-1)</f>
        <v>43448</v>
      </c>
      <c r="I11" s="17">
        <f>IF($H$4=0,"",$H$4)</f>
        <v>43449</v>
      </c>
      <c r="J11" s="18" t="s">
        <v>14</v>
      </c>
    </row>
    <row r="12" spans="1:10" ht="24.95" customHeight="1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>
      <c r="B13" s="8"/>
      <c r="C13" s="8"/>
      <c r="D13" s="8"/>
      <c r="E13" s="8"/>
      <c r="F13" s="8"/>
      <c r="G13" s="8"/>
      <c r="H13" s="8"/>
      <c r="I13" s="8"/>
      <c r="J13" s="10">
        <f>C13+D13+E12+F12+G13+H13+I13</f>
        <v>0</v>
      </c>
    </row>
    <row r="14" spans="1:10" ht="24.95" customHeight="1">
      <c r="A14" s="8"/>
      <c r="B14" s="25" t="s">
        <v>33</v>
      </c>
      <c r="C14" s="8"/>
      <c r="D14" s="8">
        <v>8</v>
      </c>
      <c r="E14" s="8">
        <v>8</v>
      </c>
      <c r="F14">
        <v>8</v>
      </c>
      <c r="G14" s="8">
        <v>8</v>
      </c>
      <c r="H14" s="8">
        <v>8</v>
      </c>
      <c r="I14" s="8"/>
      <c r="J14" s="10">
        <f>C14+D14+E13+F13+G14+H14+I14</f>
        <v>24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 t="s">
        <v>34</v>
      </c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40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2018-12-14T22:00:57Z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