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6"/>
  <c r="F22"/>
  <c r="K12"/>
  <c r="E22"/>
  <c r="H22"/>
  <c r="I22"/>
  <c r="J22"/>
  <c r="D22"/>
  <c r="K14"/>
  <c r="K15"/>
  <c r="K16"/>
  <c r="K17"/>
  <c r="K18"/>
  <c r="K19"/>
  <c r="K20"/>
  <c r="K21"/>
  <c r="K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<sst xmlns="http://schemas.openxmlformats.org/spreadsheetml/2006/main" count="238" uniqueCount="35">
  <si>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</si>
  <si>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</si>
  <si>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</si>
  <si>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</si>
  <si>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</si>
  <si>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</si>
  <si>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</si>
  <si>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</si>
  <si>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</si>
  <si>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</si>
  <si>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</si>
  <si>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</si>
  <si>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</si>
  <si>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</si>
  <si>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</si>
  <si>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</si>
  <si>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</si>
  <si>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</si>
  <si>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</si>
  <si>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</si>
  <si>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</si>
  <si>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</si>
  <si>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</si>
  <si>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</si>
  <si>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</si>
  <si>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</si>
  <si>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</si>
  <si>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</si>
  <si>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</si>
  <si>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</si>
  <si>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</si>
  <si>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</si>
  <si>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</si>
  <si>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sick</t>
  </si>
  <si>
    <t>PRISTIGE FITNESS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</si>
</sst>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C14" sqref="C14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43533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43527</v>
      </c>
      <c r="E11" s="17">
        <f>IF($I$4=0,"",$I$4-5)</f>
        <v>43528</v>
      </c>
      <c r="F11" s="17">
        <f>IF($I$4=0,"",$I$4-4)</f>
        <v>43529</v>
      </c>
      <c r="G11" s="17">
        <f>IF($I$4=0,"",$I$4-3)</f>
        <v>43530</v>
      </c>
      <c r="H11" s="17">
        <f>IF($I$4=0,"",$I$4-2)</f>
        <v>43531</v>
      </c>
      <c r="I11" s="17">
        <f>IF($I$4=0,"",$I$4-1)</f>
        <v>43532</v>
      </c>
      <c r="J11" s="17">
        <f>IF($I$4=0,"",$I$4)</f>
        <v>43533</v>
      </c>
      <c r="K11" s="18" t="s">
        <v>14</v>
      </c>
    </row>
    <row r="12" spans="2:11" ht="24.95" customHeight="1">
      <c r="B12" s="8"/>
      <c r="C12" s="8"/>
      <c r="D12" s="10"/>
      <c r="E12" s="10"/>
      <c r="F12" s="8"/>
      <c r="G12" s="8"/>
      <c r="H12" s="10"/>
      <c r="I12" s="10"/>
      <c r="J12" s="10"/>
      <c r="K12" s="10">
        <f>D12+E12+H12+I12+J12</f>
        <v>0</v>
      </c>
    </row>
    <row r="13" spans="2:11" ht="24.95" customHeight="1">
      <c r="B13" s="8"/>
      <c r="C13" s="30" t="s">
        <v>33</v>
      </c>
      <c r="D13" s="8"/>
      <c r="E13" s="8">
        <v>0</v>
      </c>
      <c r="F13" s="8">
        <v>0</v>
      </c>
      <c r="G13" s="8"/>
      <c r="H13" s="8"/>
      <c r="I13" s="8"/>
      <c r="J13" s="8"/>
      <c r="K13" s="10">
        <f>D13+E13+F12+G12+H13+I13+J13</f>
        <v>0</v>
      </c>
    </row>
    <row r="14" spans="2:11" ht="24.95" customHeight="1">
      <c r="B14" s="8"/>
      <c r="C14" s="31" t="s">
        <v>34</v>
      </c>
      <c r="D14" s="8"/>
      <c r="E14" s="8"/>
      <c r="F14" s="8"/>
      <c r="G14" s="25"/>
      <c r="H14" s="8"/>
      <c r="I14" s="8"/>
      <c r="J14" s="8"/>
      <c r="K14" s="10">
        <f>D14+E14+F13+G13+H14+I14+J14</f>
        <v>0</v>
      </c>
    </row>
    <row r="15" spans="2:11" ht="24.95" customHeight="1">
      <c r="B15" s="8"/>
      <c r="C15" s="8"/>
      <c r="D15" s="8"/>
      <c r="E15" s="8"/>
      <c r="F15" s="8"/>
      <c r="G15" s="8"/>
      <c r="H15" s="8"/>
      <c r="I15" s="8"/>
      <c r="J15" s="8"/>
      <c r="K15" s="10">
        <f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ref="K16:K21" si="0">D16+E16+F16+G16+H16+I16+J16</f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 t="shared" si="0"/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0</v>
      </c>
      <c r="F22" s="10">
        <f>F12+F13+F15+F16+F17+F18+F19+F21+F20+F14</f>
        <v>0</v>
      </c>
      <c r="G22" s="10">
        <f>G12+G13+G15+G16+G17+G18+G19+G21+G20+G14</f>
        <v>0</v>
      </c>
      <c r="H22" s="10">
        <f t="shared" ref="H22:J22" si="1">H12+H13+H14+H15+H16+H17+H18+H19+H21+H20</f>
        <v>0</v>
      </c>
      <c r="I22" s="10">
        <f t="shared" si="1"/>
        <v>0</v>
      </c>
      <c r="J22" s="10">
        <f t="shared" si="1"/>
        <v>0</v>
      </c>
      <c r="K22" s="21"/>
    </row>
    <row r="23" spans="2:11" ht="24.95" customHeight="1">
      <c r="B23" s="28"/>
      <c r="C23" s="28"/>
      <c r="D23" s="28"/>
      <c r="E23" s="28"/>
      <c r="F23" s="28"/>
      <c r="G23" s="28"/>
      <c r="H23" s="29"/>
      <c r="I23" s="9" t="s">
        <v>15</v>
      </c>
      <c r="J23" s="4"/>
      <c r="K23" s="10">
        <f>D22+E22+F22+G22+H22+I22+J22</f>
        <v>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2019-03-06T14:23:04Z</cp:lastPrinted>
  <dcterms:created xsi:type="dcterms:W3CDTF">2000-08-25T01:59:39Z</dcterms:created>
  <dcterms:modified xsi:type="dcterms:W3CDTF">2019-03-06T15:25:11Z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