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<sst xmlns="http://schemas.openxmlformats.org/spreadsheetml/2006/main" count="240" uniqueCount="37">
  <si>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</si>
  <si>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</si>
  <si>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</si>
  <si>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</si>
  <si>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</si>
  <si>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</si>
  <si>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</si>
  <si>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</si>
  <si>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</si>
  <si>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</si>
  <si>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</si>
  <si>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</si>
  <si>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</si>
  <si>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</si>
  <si>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</si>
  <si>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</si>
  <si>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</si>
  <si>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</si>
  <si>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</si>
  <si>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</si>
  <si>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</si>
  <si>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</si>
  <si>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</si>
  <si>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</si>
  <si>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</si>
  <si>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</si>
  <si>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</si>
  <si>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</si>
  <si>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</si>
  <si>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</si>
  <si>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</si>
  <si>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</si>
  <si>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</si>
  <si>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PARKVIEW APARTMENTS</t>
  </si>
  <si>
    <t>FUNERAL HOME</t>
  </si>
  <si>
    <t>CHILDRENS INTERNATIONALN MEDICAL GROUP</t>
  </si>
  <si>
    <t>CLEAN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</si>
</sst>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H16" sqref="H16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43519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43513</v>
      </c>
      <c r="D11" s="17">
        <f>IF($H$4=0,"",$H$4-5)</f>
        <v>43514</v>
      </c>
      <c r="E11" s="17">
        <f>IF($H$4=0,"",$H$4-4)</f>
        <v>43515</v>
      </c>
      <c r="F11" s="17">
        <f>IF($H$4=0,"",$H$4-3)</f>
        <v>43516</v>
      </c>
      <c r="G11" s="17">
        <f>IF($H$4=0,"",$H$4-2)</f>
        <v>43517</v>
      </c>
      <c r="H11" s="17">
        <f>IF($H$4=0,"",$H$4-1)</f>
        <v>43518</v>
      </c>
      <c r="I11" s="17">
        <f>IF($H$4=0,"",$H$4)</f>
        <v>43519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26" t="s">
        <v>35</v>
      </c>
      <c r="C13" s="8"/>
      <c r="D13" s="8">
        <v>4</v>
      </c>
      <c r="E13" s="8">
        <v>5</v>
      </c>
      <c r="F13" s="8">
        <v>4</v>
      </c>
      <c r="G13" s="8"/>
      <c r="H13" s="8">
        <v>4</v>
      </c>
      <c r="I13" s="8"/>
      <c r="J13" s="10">
        <f>C13+D13+E12+F12+G13+H13+I13</f>
        <v>8</v>
      </c>
    </row>
    <row r="14" spans="1:10" ht="24.95" customHeight="1">
      <c r="A14" s="8">
        <v>2349</v>
      </c>
      <c r="B14" s="25" t="s">
        <v>34</v>
      </c>
      <c r="C14" s="8"/>
      <c r="D14" s="8"/>
      <c r="E14" s="8">
        <v>3</v>
      </c>
      <c r="F14" s="27">
        <v>4</v>
      </c>
      <c r="G14" s="8"/>
      <c r="H14" s="8">
        <v>2</v>
      </c>
      <c r="I14" s="8"/>
      <c r="J14" s="10">
        <f>C14+D14+E13+F13+G14+H14+I14</f>
        <v>11</v>
      </c>
    </row>
    <row r="15" spans="1:10" ht="24.95" customHeight="1">
      <c r="A15" s="8">
        <v>2360</v>
      </c>
      <c r="B15" s="8" t="s">
        <v>33</v>
      </c>
      <c r="C15" s="8"/>
      <c r="D15" s="8"/>
      <c r="E15" s="8"/>
      <c r="F15" s="8"/>
      <c r="G15" s="8"/>
      <c r="H15" s="8">
        <v>0.5</v>
      </c>
      <c r="I15" s="8"/>
      <c r="J15" s="10">
        <f>C15+D15+E15+F15+G15+H15+I15</f>
        <v>0.5</v>
      </c>
    </row>
    <row r="16" spans="1:10" ht="24.95" customHeight="1">
      <c r="A16" s="8"/>
      <c r="B16" s="8" t="s">
        <v>36</v>
      </c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4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0</v>
      </c>
      <c r="H22" s="10">
        <f t="shared" si="1"/>
        <v>6.5</v>
      </c>
      <c r="I22" s="10">
        <f t="shared" si="1"/>
        <v>0</v>
      </c>
      <c r="J22" s="21"/>
    </row>
    <row r="23" spans="1:10" ht="24.95" customHeight="1">
      <c r="A23" s="30"/>
      <c r="B23" s="30"/>
      <c r="C23" s="30"/>
      <c r="D23" s="30"/>
      <c r="E23" s="30"/>
      <c r="F23" s="30"/>
      <c r="G23" s="31"/>
      <c r="H23" s="9" t="s">
        <v>15</v>
      </c>
      <c r="I23" s="4"/>
      <c r="J23" s="10">
        <f>C22+D22+E22+F22+G22+H22+I22</f>
        <v>26.5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2019-02-22T22:06:14Z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