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62.xml" ContentType="application/vnd.openxmlformats-officedocument.spreadsheetml.worksheet+xml"/>
  <Override PartName="/xl/worksheets/sheet71.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59.xml" ContentType="application/vnd.openxmlformats-officedocument.spreadsheetml.worksheet+xml"/>
  <Override PartName="/xl/worksheets/sheet68.xml" ContentType="application/vnd.openxmlformats-officedocument.spreadsheetml.worksheet+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20" yWindow="555" windowWidth="15975" windowHeight="8895"/>
  </bookViews>
  <sheets>
    <sheet name="#1" sheetId="1" r:id="rId1"/>
    <sheet name="#2" sheetId="2" r:id="rId2"/>
    <sheet name="#3" sheetId="3" r:id="rId3"/>
    <sheet name="#4" sheetId="4" r:id="rId4"/>
    <sheet name="#5" sheetId="5" r:id="rId5"/>
    <sheet name="#6" sheetId="6" r:id="rId6"/>
    <sheet name="#7" sheetId="7" r:id="rId7"/>
    <sheet name="#8" sheetId="8" r:id="rId8"/>
    <sheet name="#9" sheetId="9" r:id="rId9"/>
    <sheet name="#10" sheetId="10" r:id="rId10"/>
    <sheet name="#11" sheetId="11" r:id="rId11"/>
    <sheet name="#12" sheetId="12" r:id="rId12"/>
    <sheet name="#13" sheetId="13" r:id="rId13"/>
    <sheet name="#14" sheetId="14" r:id="rId14"/>
    <sheet name="#15" sheetId="15" r:id="rId15"/>
    <sheet name="#16" sheetId="16" r:id="rId16"/>
    <sheet name="#17" sheetId="17" r:id="rId17"/>
    <sheet name="#18" sheetId="18" r:id="rId18"/>
    <sheet name="#19" sheetId="19" r:id="rId19"/>
    <sheet name="#20" sheetId="20" r:id="rId20"/>
    <sheet name="#21" sheetId="21" r:id="rId21"/>
    <sheet name="#22" sheetId="22" r:id="rId22"/>
    <sheet name="#23" sheetId="23" r:id="rId23"/>
    <sheet name="#24" sheetId="24" r:id="rId24"/>
    <sheet name="#25" sheetId="25" r:id="rId25"/>
    <sheet name="#26" sheetId="26" r:id="rId26"/>
    <sheet name="#27" sheetId="27" r:id="rId27"/>
    <sheet name="#28" sheetId="28" r:id="rId28"/>
    <sheet name="#29" sheetId="29" r:id="rId29"/>
    <sheet name="#30" sheetId="30" r:id="rId30"/>
    <sheet name="#31" sheetId="31" r:id="rId31"/>
    <sheet name="#32" sheetId="32" r:id="rId32"/>
    <sheet name="#33" sheetId="33" r:id="rId33"/>
    <sheet name="#34" sheetId="34" r:id="rId34"/>
    <sheet name="#35" sheetId="35" r:id="rId35"/>
    <sheet name="#36" sheetId="36" r:id="rId36"/>
    <sheet name="#37" sheetId="37" r:id="rId37"/>
    <sheet name="#38" sheetId="38" r:id="rId38"/>
    <sheet name="#39" sheetId="39" r:id="rId39"/>
    <sheet name="#40" sheetId="40" r:id="rId40"/>
    <sheet name="#41" sheetId="41" r:id="rId41"/>
    <sheet name="#42" sheetId="42" r:id="rId42"/>
    <sheet name="#43" sheetId="43" r:id="rId43"/>
    <sheet name="#44" sheetId="44" r:id="rId44"/>
    <sheet name="#45" sheetId="45" r:id="rId45"/>
    <sheet name="#46" sheetId="46" r:id="rId46"/>
    <sheet name="#47" sheetId="47" r:id="rId47"/>
    <sheet name="#48" sheetId="48" r:id="rId48"/>
    <sheet name="#49" sheetId="49" r:id="rId49"/>
    <sheet name="#50" sheetId="50" r:id="rId50"/>
    <sheet name="#51" sheetId="51" r:id="rId51"/>
    <sheet name="#52" sheetId="52" r:id="rId52"/>
    <sheet name="#53" sheetId="53" r:id="rId53"/>
    <sheet name="#54" sheetId="54" r:id="rId54"/>
    <sheet name="#55" sheetId="55" r:id="rId55"/>
    <sheet name="#56" sheetId="56" r:id="rId56"/>
    <sheet name="#57" sheetId="57" r:id="rId57"/>
    <sheet name="#58" sheetId="58" r:id="rId58"/>
    <sheet name="#59" sheetId="59" r:id="rId59"/>
    <sheet name="#60" sheetId="60" r:id="rId60"/>
    <sheet name="#61" sheetId="61" r:id="rId61"/>
    <sheet name="#62" sheetId="62" r:id="rId62"/>
    <sheet name="#63" sheetId="63" r:id="rId63"/>
    <sheet name="#64" sheetId="64" r:id="rId64"/>
    <sheet name="#65" sheetId="65" r:id="rId65"/>
    <sheet name="#66" sheetId="66" r:id="rId66"/>
    <sheet name="#67" sheetId="67" r:id="rId67"/>
    <sheet name="#68" sheetId="68" r:id="rId68"/>
    <sheet name="#69" sheetId="69" r:id="rId69"/>
    <sheet name="#70" sheetId="70" r:id="rId70"/>
    <sheet name="#71" sheetId="71" r:id="rId71"/>
  </sheets>
  <definedNames>
    <definedName name="_xlnm.Print_Area" localSheetId="0">'#1'!$A$1:$E$65</definedName>
    <definedName name="_xlnm.Print_Area" localSheetId="9">'#10'!$A$1:$E$65</definedName>
    <definedName name="_xlnm.Print_Area" localSheetId="10">'#11'!$A$1:$E$65</definedName>
    <definedName name="_xlnm.Print_Area" localSheetId="11">'#12'!$A$1:$E$65</definedName>
    <definedName name="_xlnm.Print_Area" localSheetId="12">'#13'!$A$1:$E$65</definedName>
    <definedName name="_xlnm.Print_Area" localSheetId="13">'#14'!$A$1:$E$65</definedName>
    <definedName name="_xlnm.Print_Area" localSheetId="14">'#15'!$A$1:$E$65</definedName>
    <definedName name="_xlnm.Print_Area" localSheetId="15">'#16'!$A$1:$E$65</definedName>
    <definedName name="_xlnm.Print_Area" localSheetId="16">'#17'!$A$1:$E$65</definedName>
    <definedName name="_xlnm.Print_Area" localSheetId="17">'#18'!$A$1:$E$65</definedName>
    <definedName name="_xlnm.Print_Area" localSheetId="18">'#19'!$A$1:$E$65</definedName>
    <definedName name="_xlnm.Print_Area" localSheetId="1">'#2'!$A$1:$E$65</definedName>
    <definedName name="_xlnm.Print_Area" localSheetId="19">'#20'!$A$1:$E$65</definedName>
    <definedName name="_xlnm.Print_Area" localSheetId="20">'#21'!$A$1:$E$65</definedName>
    <definedName name="_xlnm.Print_Area" localSheetId="21">'#22'!$A$1:$E$65</definedName>
    <definedName name="_xlnm.Print_Area" localSheetId="22">'#23'!$A$1:$E$65</definedName>
    <definedName name="_xlnm.Print_Area" localSheetId="23">'#24'!$A$1:$E$65</definedName>
    <definedName name="_xlnm.Print_Area" localSheetId="24">'#25'!$A$1:$E$65</definedName>
    <definedName name="_xlnm.Print_Area" localSheetId="25">'#26'!$A$1:$E$65</definedName>
    <definedName name="_xlnm.Print_Area" localSheetId="26">'#27'!$A$1:$E$65</definedName>
    <definedName name="_xlnm.Print_Area" localSheetId="27">'#28'!$A$1:$E$65</definedName>
    <definedName name="_xlnm.Print_Area" localSheetId="28">'#29'!$A$1:$E$65</definedName>
    <definedName name="_xlnm.Print_Area" localSheetId="2">'#3'!$A$1:$E$65</definedName>
    <definedName name="_xlnm.Print_Area" localSheetId="29">'#30'!$A$1:$E$65</definedName>
    <definedName name="_xlnm.Print_Area" localSheetId="30">'#31'!$A$1:$E$65</definedName>
    <definedName name="_xlnm.Print_Area" localSheetId="31">'#32'!$A$1:$E$65</definedName>
    <definedName name="_xlnm.Print_Area" localSheetId="32">'#33'!$A$1:$E$65</definedName>
    <definedName name="_xlnm.Print_Area" localSheetId="33">'#34'!$A$1:$E$65</definedName>
    <definedName name="_xlnm.Print_Area" localSheetId="34">'#35'!$A$1:$E$65</definedName>
    <definedName name="_xlnm.Print_Area" localSheetId="35">'#36'!$A$1:$E$65</definedName>
    <definedName name="_xlnm.Print_Area" localSheetId="36">'#37'!$A$1:$E$65</definedName>
    <definedName name="_xlnm.Print_Area" localSheetId="37">'#38'!$A$1:$E$65</definedName>
    <definedName name="_xlnm.Print_Area" localSheetId="38">'#39'!$A$1:$E$65</definedName>
    <definedName name="_xlnm.Print_Area" localSheetId="3">'#4'!$A$1:$E$65</definedName>
    <definedName name="_xlnm.Print_Area" localSheetId="39">'#40'!$A$1:$E$65</definedName>
    <definedName name="_xlnm.Print_Area" localSheetId="40">'#41'!$A$1:$E$65</definedName>
    <definedName name="_xlnm.Print_Area" localSheetId="41">'#42'!$A$1:$E$65</definedName>
    <definedName name="_xlnm.Print_Area" localSheetId="42">'#43'!$A$1:$E$65</definedName>
    <definedName name="_xlnm.Print_Area" localSheetId="43">'#44'!$A$1:$E$65</definedName>
    <definedName name="_xlnm.Print_Area" localSheetId="44">'#45'!$A$1:$E$65</definedName>
    <definedName name="_xlnm.Print_Area" localSheetId="45">'#46'!$A$1:$E$65</definedName>
    <definedName name="_xlnm.Print_Area" localSheetId="46">'#47'!$A$1:$E$65</definedName>
    <definedName name="_xlnm.Print_Area" localSheetId="47">'#48'!$A$1:$E$65</definedName>
    <definedName name="_xlnm.Print_Area" localSheetId="48">'#49'!$A$1:$E$65</definedName>
    <definedName name="_xlnm.Print_Area" localSheetId="4">'#5'!$A$1:$E$65</definedName>
    <definedName name="_xlnm.Print_Area" localSheetId="49">'#50'!$A$1:$E$65</definedName>
    <definedName name="_xlnm.Print_Area" localSheetId="50">'#51'!$A$1:$E$65</definedName>
    <definedName name="_xlnm.Print_Area" localSheetId="51">'#52'!$A$1:$E$65</definedName>
    <definedName name="_xlnm.Print_Area" localSheetId="52">'#53'!$A$1:$E$65</definedName>
    <definedName name="_xlnm.Print_Area" localSheetId="53">'#54'!$A$1:$E$65</definedName>
    <definedName name="_xlnm.Print_Area" localSheetId="54">'#55'!$A$1:$E$65</definedName>
    <definedName name="_xlnm.Print_Area" localSheetId="55">'#56'!$A$1:$E$65</definedName>
    <definedName name="_xlnm.Print_Area" localSheetId="56">'#57'!$A$1:$E$65</definedName>
    <definedName name="_xlnm.Print_Area" localSheetId="57">'#58'!$A$1:$E$65</definedName>
    <definedName name="_xlnm.Print_Area" localSheetId="58">'#59'!$A$1:$E$65</definedName>
    <definedName name="_xlnm.Print_Area" localSheetId="5">'#6'!$A$1:$E$65</definedName>
    <definedName name="_xlnm.Print_Area" localSheetId="60">'#61'!$A$1:$E$65</definedName>
    <definedName name="_xlnm.Print_Area" localSheetId="61">'#62'!$A$1:$E$65</definedName>
    <definedName name="_xlnm.Print_Area" localSheetId="62">'#63'!$A$1:$E$65</definedName>
    <definedName name="_xlnm.Print_Area" localSheetId="63">'#64'!$A$1:$E$65</definedName>
    <definedName name="_xlnm.Print_Area" localSheetId="64">'#65'!$A$1:$E$65</definedName>
    <definedName name="_xlnm.Print_Area" localSheetId="65">'#66'!$A$1:$E$65</definedName>
    <definedName name="_xlnm.Print_Area" localSheetId="66">'#67'!$A$1:$E$65</definedName>
    <definedName name="_xlnm.Print_Area" localSheetId="67">'#68'!$A$1:$E$65</definedName>
    <definedName name="_xlnm.Print_Area" localSheetId="68">'#69'!$A$1:$E$64</definedName>
    <definedName name="_xlnm.Print_Area" localSheetId="6">'#7'!$A$1:$E$65</definedName>
    <definedName name="_xlnm.Print_Area" localSheetId="69">'#70'!$A$1:$E$65</definedName>
    <definedName name="_xlnm.Print_Area" localSheetId="70">'#71'!$A$1:$E$65</definedName>
    <definedName name="_xlnm.Print_Area" localSheetId="7">'#8'!$A$1:$E$65</definedName>
    <definedName name="_xlnm.Print_Area" localSheetId="8">'#9'!$A$1:$E$65</definedName>
  </definedNames>
  <calcPr calcId="124519"/>
</workbook>
</file>

<file path=xl/calcChain.xml><?xml version="1.0" encoding="utf-8"?>
<calcChain xmlns="http://schemas.openxmlformats.org/spreadsheetml/2006/main">
  <c r="E64" i="2"/>
  <c r="E64" i="3"/>
  <c r="E64" i="4"/>
  <c r="E64" i="5"/>
  <c r="E64" i="6"/>
  <c r="E64" i="7"/>
  <c r="E64" i="8"/>
  <c r="E64" i="9"/>
  <c r="E64" i="10"/>
  <c r="E64" i="11"/>
  <c r="E64" i="12"/>
  <c r="E64" i="13"/>
  <c r="E64" i="14"/>
  <c r="E64" i="15"/>
  <c r="E64" i="16"/>
  <c r="E64" i="17"/>
  <c r="E64" i="18"/>
  <c r="E64" i="19"/>
  <c r="E64" i="20"/>
  <c r="E64" i="21"/>
  <c r="E64" i="22"/>
  <c r="E64" i="23"/>
  <c r="E64" i="24"/>
  <c r="E64" i="25"/>
  <c r="E64" i="26"/>
  <c r="E64" i="27"/>
  <c r="E64" i="28"/>
  <c r="E64" i="29"/>
  <c r="E64" i="30"/>
  <c r="E64" i="31"/>
  <c r="E64" i="32"/>
  <c r="E64" i="33"/>
  <c r="E64" i="34"/>
  <c r="E64" i="35"/>
  <c r="E64" i="36"/>
  <c r="E64" i="37"/>
  <c r="E64" i="38"/>
  <c r="E64" i="39"/>
  <c r="E64" i="40"/>
  <c r="E64" i="41"/>
  <c r="E64" i="42"/>
  <c r="E64" i="43"/>
  <c r="E64" i="44"/>
  <c r="E64" i="45"/>
  <c r="E64" i="46"/>
  <c r="E64" i="47"/>
  <c r="E64" i="48"/>
  <c r="E64" i="49"/>
  <c r="E64" i="50"/>
  <c r="E64" i="51"/>
  <c r="E64" i="52"/>
  <c r="E64" i="53"/>
  <c r="E64" i="54"/>
  <c r="E64" i="55"/>
  <c r="E64" i="56"/>
  <c r="E64" i="57"/>
  <c r="E64" i="58"/>
  <c r="E64" i="59"/>
  <c r="E64" i="60"/>
  <c r="E64" i="61"/>
  <c r="E64" i="62"/>
  <c r="E64" i="63"/>
  <c r="E64" i="64"/>
  <c r="E64" i="65"/>
  <c r="E64" i="66"/>
  <c r="E64" i="67"/>
  <c r="E64" i="68"/>
  <c r="E64" i="69"/>
  <c r="E64" i="70"/>
  <c r="E64" i="71"/>
  <c r="E64" i="1"/>
  <c r="A54" i="71"/>
  <c r="A54" i="70"/>
  <c r="A54" i="68"/>
  <c r="A54" i="67"/>
  <c r="A54" i="66"/>
  <c r="A54" i="65"/>
  <c r="A54" i="64"/>
  <c r="A54" i="63"/>
  <c r="A54" i="62"/>
  <c r="A54" i="61"/>
  <c r="A54" i="60"/>
  <c r="A54" i="59"/>
  <c r="A54" i="58"/>
  <c r="A54" i="57"/>
  <c r="A54" i="56"/>
  <c r="A54" i="55"/>
  <c r="A54" i="54"/>
  <c r="A54" i="53"/>
  <c r="A54" i="52"/>
  <c r="A54" i="51"/>
  <c r="A54" i="50"/>
  <c r="A54" i="49"/>
  <c r="A54" i="48"/>
  <c r="A54" i="47"/>
  <c r="A54" i="46"/>
  <c r="A54" i="45"/>
  <c r="A54" i="44"/>
  <c r="A54" i="43"/>
  <c r="A54" i="42"/>
  <c r="A54" i="41"/>
  <c r="A54" i="40"/>
  <c r="A54" i="39"/>
  <c r="A54" i="38"/>
  <c r="A54" i="37"/>
  <c r="A54" i="36"/>
  <c r="A54" i="35"/>
  <c r="A54" i="34"/>
  <c r="A54" i="33"/>
  <c r="A54" i="32"/>
  <c r="A54" i="31"/>
  <c r="A54" i="30"/>
  <c r="A54" i="29"/>
  <c r="A54" i="28"/>
  <c r="A54" i="27"/>
  <c r="A54" i="26"/>
  <c r="A54" i="25"/>
  <c r="A54" i="24"/>
  <c r="A54" i="23"/>
  <c r="A54" i="22"/>
  <c r="A54" i="21"/>
  <c r="A54" i="20"/>
  <c r="A54" i="19"/>
  <c r="A54" i="18"/>
  <c r="A54" i="17"/>
  <c r="A54" i="16"/>
  <c r="A54" i="15"/>
  <c r="A54" i="14"/>
  <c r="A54" i="13"/>
  <c r="A54" i="12"/>
  <c r="A54" i="11"/>
  <c r="A54" i="10"/>
  <c r="A54" i="9"/>
  <c r="A54" i="8"/>
  <c r="A54" i="7"/>
  <c r="A54" i="6"/>
  <c r="A54" i="5"/>
  <c r="A54" i="4"/>
  <c r="A54" i="3"/>
  <c r="A54" i="2"/>
  <c r="A54" i="1"/>
</calcChain>
</file>

<file path=xl/sharedStrings.xml><?xml version="1.0" encoding="utf-8"?>
<sst xmlns="http://schemas.openxmlformats.org/spreadsheetml/2006/main" count="27065" uniqueCount="317">
  <si>
    <t>Tree #  1 Live Oak</t>
  </si>
  <si>
    <t>Target # 1</t>
  </si>
  <si>
    <t>Type of Target- Frequently parked vehicles. Occasional occupancy, walking.</t>
  </si>
  <si>
    <t>Target #</t>
  </si>
  <si>
    <t>Type of Target-</t>
  </si>
  <si>
    <t>Part that could fail- dead limbs &gt;3.5" in diameter.</t>
  </si>
  <si>
    <t>Part that could fail-</t>
  </si>
  <si>
    <t>Likelihood of Failure</t>
  </si>
  <si>
    <t>Likelihood of Impacting a Target</t>
  </si>
  <si>
    <t>Very Low</t>
  </si>
  <si>
    <t>Low</t>
  </si>
  <si>
    <t>Medium</t>
  </si>
  <si>
    <t>High</t>
  </si>
  <si>
    <t>Imminent</t>
  </si>
  <si>
    <t>Unlikely</t>
  </si>
  <si>
    <t>Somewhat Likely</t>
  </si>
  <si>
    <t>Likely--</t>
  </si>
  <si>
    <t>Very Likely</t>
  </si>
  <si>
    <t>Likely</t>
  </si>
  <si>
    <t>Probable</t>
  </si>
  <si>
    <t>Possible</t>
  </si>
  <si>
    <t>Improbable</t>
  </si>
  <si>
    <t>Likelihood</t>
  </si>
  <si>
    <t>Consequences</t>
  </si>
  <si>
    <t>of Failure</t>
  </si>
  <si>
    <t>Negilgible</t>
  </si>
  <si>
    <t>Minor</t>
  </si>
  <si>
    <t>Significant</t>
  </si>
  <si>
    <t>Severe</t>
  </si>
  <si>
    <t>and Impact</t>
  </si>
  <si>
    <t>Moderate</t>
  </si>
  <si>
    <t>Extreme</t>
  </si>
  <si>
    <t>High--</t>
  </si>
  <si>
    <t>Risk Rating- HIGH</t>
  </si>
  <si>
    <t>Risk Rating-</t>
  </si>
  <si>
    <t>Risk Mitigation Actions- Remove tree. Grind stump. Dispose of all grinding's. Backfill with river silt.</t>
  </si>
  <si>
    <t>Risk Mitigation Actions-</t>
  </si>
  <si>
    <t>Notes- Tree recently had roots damaged due to construction activities approximately 6' from base of tree . Tree trunk is approximately 22 inches from building. Tree roots appear to be lifting sidewalk. Tree does not have a prominent basal flare noting epicormic sprouts from ground</t>
  </si>
  <si>
    <t>Notes-</t>
  </si>
  <si>
    <t>Price</t>
  </si>
  <si>
    <t>Conflict #</t>
  </si>
  <si>
    <t>Type of Conflict-</t>
  </si>
  <si>
    <t>Risk Mitigation Actions-</t>
  </si>
  <si>
    <t>Tree #  2</t>
  </si>
  <si>
    <t>Conflict # 1</t>
  </si>
  <si>
    <t>Type of Conflict- Excessive leaf build up on the roof. Limbs touching roof.</t>
  </si>
  <si>
    <t>Moderate--</t>
  </si>
  <si>
    <t>Risk Rating- MODERATE</t>
  </si>
  <si>
    <t>Risk Mitigation Actions- Provide approximately 16 foot buffer over roof. Redirect remaining growth up and away from roof to the extent possible. Selectively thin canopy by 20% from trunk of the tree to roof edge, removing only limbs &lt;2.5 in diameter.</t>
  </si>
  <si>
    <t>Notes- Live oak with some recent root damage via construction approximately 14 feet away from trunk. Tree should be able to recuperate from root damage stress as long as there is no subsequent significant damage.</t>
  </si>
  <si>
    <t>Tree # 3  Live Oak</t>
  </si>
  <si>
    <t>Risk Rating- High</t>
  </si>
  <si>
    <t>Risk Mitigation Actions- remove tree</t>
  </si>
  <si>
    <t>Tree #  4 live oak</t>
  </si>
  <si>
    <t>Risk Mitigation Actions- removal</t>
  </si>
  <si>
    <t>Tree #  5 Live Oak</t>
  </si>
  <si>
    <t>Type of Target- roof</t>
  </si>
  <si>
    <t>Type of Target-</t>
  </si>
  <si>
    <t>Part that could fail-  2-3 scaffold limbs growing over roof</t>
  </si>
  <si>
    <t>Unlikely--</t>
  </si>
  <si>
    <t>LOW</t>
  </si>
  <si>
    <t>Risk Rating- LOW</t>
  </si>
  <si>
    <t>Risk Mitigation Actions- NONE</t>
  </si>
  <si>
    <t>Notes- Live Oak with no V crotches on specified scaffold limbs. Tree does have presence of Ganoderma. Canopy density approx. 75%.</t>
  </si>
  <si>
    <t>Type of Conflict- driving/walking access around circle from lower limbs and deadwood. .</t>
  </si>
  <si>
    <t>Conflict # 2</t>
  </si>
  <si>
    <t>Type of Conflict- Lead buildup on roof. Limbs touching bldg.</t>
  </si>
  <si>
    <t>Risk Mitigation Actions- Lift 4-5 limbs, 16' high, via reductions. Remove deadwood &gt;3" diameter from same limbs over driving, parking areas.</t>
  </si>
  <si>
    <t>Risk Mitigation Actions- Provide 12' buffer from limbs &lt;4" in diameter. Selectively thin canopy over roof by 40%. No lion tailing. Only reduction cuts.</t>
  </si>
  <si>
    <t>Price.</t>
  </si>
  <si>
    <t>Tree #  6 Live Oak</t>
  </si>
  <si>
    <t>Type of Target-</t>
  </si>
  <si>
    <t>Part that could fail-</t>
  </si>
  <si>
    <t>Type of Conflict- Limbs growing near roof. Excessive leaf build up on the roof.</t>
  </si>
  <si>
    <t>Type of Conflict- Limbs encroaching on two electric service drops.</t>
  </si>
  <si>
    <t>Risk Mitigation Actions- Provide 12 feet of clearance over roof from limbs 3 1/2 inches and less in diameter.   Remove one limb that is approximately 10 inches in diameter from over the roof. This limb is the limb closest to the roof.</t>
  </si>
  <si>
    <t>Risk Mitigation Actions- PROVIDE A 3 FOOT BUFFER AROUND BOTH SERVICE DROPS REDIRECTING GROWTH A WAY FROM SERVICE DROPS TO THE EXTENT POSSIBLE. A portion of this action should be able to be performed on previous conflict action.</t>
  </si>
  <si>
    <t>Notes- Live Oak. Good attachments.</t>
  </si>
  <si>
    <t>Price</t>
  </si>
  <si>
    <t>Tree #  7 live oak</t>
  </si>
  <si>
    <t>Type of Conflict- Leaves on roof. Limbs touching roof.</t>
  </si>
  <si>
    <t>Risk Mitigation Actions- Lift canopy 14' over roof from limbs &lt;4" in diameter. Remaining growth should grow up and away from roof to the extent possible. Provide weight reduction on long limb growing over roof and powerline. Selectively thin 50% of canopy density over roof from limbs &lt;3" in diameter.</t>
  </si>
  <si>
    <t>Notes- Live Oak. Good attachments. Possibly remove other smaller trees around canopy to increase growth away from building</t>
  </si>
  <si>
    <t>Tree #  8 live oak</t>
  </si>
  <si>
    <t>Risk Mitigation Actions- remove due to residual risk. Buildings and fences on all sides of tree. Grind stump, removing grindings.</t>
  </si>
  <si>
    <t>Tree #  9 water oak</t>
  </si>
  <si>
    <t>Risk Mitigation Actions- removal due to species and immaturity.</t>
  </si>
  <si>
    <t>Tree #  10 live oak</t>
  </si>
  <si>
    <t>Risk Mitigation Actions- removal due to small size and growth orientation over bleachers and baseball field. Over crowded by mature live oaks behind it.</t>
  </si>
  <si>
    <t>Tree #  11 live oak</t>
  </si>
  <si>
    <t>Conflict #</t>
  </si>
  <si>
    <t>Type of Conflict- limbs near light pole and growing towards fences. Codominant limb with little reaction wood.</t>
  </si>
  <si>
    <t>Risk Mitigation Actions- install 2 cables for same main v crotch following ANSI as closely as possible. Provide 10' buffer over fences, pruning limbs up to 5" caliper. Provide 6' buffer around top of light pole. Thin remaining canopy from trunk growing towards fence  by 20%, removing limbs up to 3.5" caliper.  Provide 2' buffer around service drop to light pole, removing limbs up to 4" caliper.</t>
  </si>
  <si>
    <t>Tree #  12 live oak</t>
  </si>
  <si>
    <t>Risk Mitigation Actions-  remove entire tree.</t>
  </si>
  <si>
    <t>Tree #  13. Live oak</t>
  </si>
  <si>
    <t>Conflict #1</t>
  </si>
  <si>
    <t>Type of Conflict- limbs growing close to fence.</t>
  </si>
  <si>
    <t>Risk Mitigation Actions- provide 14' clearance over fences, redirecting growth away from fences to the extent possible.</t>
  </si>
  <si>
    <t>Tree #  14 live oak</t>
  </si>
  <si>
    <t>Risk Mitigation Actions-  remove tree</t>
  </si>
  <si>
    <t>Tree #  15 pine tree</t>
  </si>
  <si>
    <t>Risk Mitigation Actions- remove tree. No compression wood visible. Leaning tree.</t>
  </si>
  <si>
    <t>Tree #  16. Live Oak</t>
  </si>
  <si>
    <t>Type of Conflict- Excessive leaf buildup. Limbs touching roofs And impeding walker ability</t>
  </si>
  <si>
    <t>Risk Mitigation Actions- Provide 12 foot vertical buffer over all roofs, Removing limbs 4 inches caliper and less. Remove one knob from a previously ripped limb over tin roof. Perform weight reductions on larger limbs to help achieve vertical clearance objective. Selectively thin 20% of remaining canopy over roofs. Selectively thin canopy that will be growing over rooflines in near future. Provide 12 feet of clearance from limbs 2 inches and less in diameter over lawn area.</t>
  </si>
  <si>
    <t>If sewer line has to be replaced this tree will suffer fairly significant impacts. Care should be taken to dig the trench as narrow as possible. May be a candidate for removal.</t>
  </si>
  <si>
    <t>Tree #  17 live oak</t>
  </si>
  <si>
    <t>Risk Rating- high</t>
  </si>
  <si>
    <t>Risk Mitigation Actions- remove tree.</t>
  </si>
  <si>
    <t>Tree #  18 Live Oak</t>
  </si>
  <si>
    <t>Risk Mitigation Actions- Provide 12 foot vertical buffer over all roofs, Removing limbs 4 inches caliper and less. Perform weight reductions on larger limbs to help achieve vertical clearance objective. Selectively thin remaining canopy over roofs by 20%, removing limbs &lt;2.5" caliper.  Provide 12 feet of clearance from limbs 2 inches and less in diameter over lawn area.</t>
  </si>
  <si>
    <t>Notes- Will need to prepare fairly precise specifications for trees like this one</t>
  </si>
  <si>
    <t>Type of Conflict- Limbs touching roofs. Excessive leaf buildup. Limbs hanging low over lawn.</t>
  </si>
  <si>
    <t>Follow general recommendations in regards to sewer line replacement.</t>
  </si>
  <si>
    <t>Tree #  live oak</t>
  </si>
  <si>
    <t>Type of Conflict- Excessive leaf buildup over roofs. Limbs touching roofs.</t>
  </si>
  <si>
    <t>Risk Mitigation Actions- Provide 12 foot vertical buffer over all roofs, Removing limbs 4 inches caliper and less. Remove two larger limbs growing over cement walkway that have been previously knobbed.  Perform weight reductions on larger limbs to help achieve vertical clearance objective. Selectively thin remaining canopy over roofs by 30%, removing limbs &lt;2.5" caliper.  Provide 12 feet of clearance from limbs 2 inches and less in diameter over lawn area.  Remove one long dead limb growing over cement  walkway. Limb has patches of Ganoderma all over it.</t>
  </si>
  <si>
    <t>Tree #  20 live oak</t>
  </si>
  <si>
    <t>Type of Target- Dead limbs falling on sidewalk and over swimming pool area.</t>
  </si>
  <si>
    <t>Part that could fail- Dead limbs 2 to 3 inches in caliper.</t>
  </si>
  <si>
    <t>Somewhat Likely--</t>
  </si>
  <si>
    <t>Risk Mitigation Actions-  Remove all dead limbs from 1 to 4 inches in Caliper over sidewalk and pool area. Remove cast iron plant from around the base of tree. Also remove accumulated leaf pile up around the base of tree so that you can see basal flare</t>
  </si>
  <si>
    <t>Notes- Tree has Ganoderna probably due to lead build up around basal flare.</t>
  </si>
  <si>
    <t>Type of Conflict-</t>
  </si>
  <si>
    <t>Tree #21 removal</t>
  </si>
  <si>
    <t>Notes- This rating depends on sewer line replacement.</t>
  </si>
  <si>
    <t>Tree #  22 Live oak</t>
  </si>
  <si>
    <t>Type of Conflict- Excessive leaf buildup over roof area</t>
  </si>
  <si>
    <t>Risk Mitigation Actions- Provide 12 feet of clearance vertically over roof area. Remove dead wood greater than 1 1/2 inches in diameter over roof area. Selectively thin remaining canopy by 30% over roof area, removing limbs less than 3 inches in diameter</t>
  </si>
  <si>
    <t>Notes- Too much mulch around the base of tree.</t>
  </si>
  <si>
    <t>Tree needs to be removed due to sewer line replacement. Cost 2600.</t>
  </si>
  <si>
    <t>Tree #  23 live oak</t>
  </si>
  <si>
    <t>Type of Conflict- Excessive leaf buildup over roof</t>
  </si>
  <si>
    <t>Low--</t>
  </si>
  <si>
    <t>Notes- Very little canopy is over roof area.</t>
  </si>
  <si>
    <t>Tree #  24 live oak</t>
  </si>
  <si>
    <t>Notes-  This rating will depend on sewer line replacement</t>
  </si>
  <si>
    <t>Type of Conflict- excessive leaf build up over roof. Limbs touching bldg.</t>
  </si>
  <si>
    <t>Risk Rating- moderate.</t>
  </si>
  <si>
    <t>Risk Mitigation Actions-  Risk Mitigation Actions- Provide 12 foot vertical buffer over all roofs, Removing limbs 4 inches caliper and less. Perform weight reductions on larger limbs to help achieve vertical clearance objective. Selectively thin remaining canopy over roofs by 20%, removing limbs &lt;2.5" caliper.  Provide 12 feet of clearance from limbs 2 inches and less in diameter over lawn area.</t>
  </si>
  <si>
    <t>Tree #   25</t>
  </si>
  <si>
    <t>Type of Target- Roofs and walking areas.</t>
  </si>
  <si>
    <t>Part that could fail- One of two codominant trunks.</t>
  </si>
  <si>
    <t>Risk Mitigation Actions- Provide 30% weight reduction on both trunks. Pruned areas should be selected throughout the canopies and not localized to one area. Removal of 5-6, 4 to 6 inch limbs is needed during weight reduction.  Provide one solid rod brace and one cable following the national standards as closely as possible. Cobra is a acceptable support system for this tree in regards to cabling.</t>
  </si>
  <si>
    <t>Notes- Significant V crotch. Not a lot of reactionary growth. Large flush cuts have been made on trunks not all of which are healing properly.</t>
  </si>
  <si>
    <t>Type of Conflict- Excessive leaf buildup over roof. Limbs touching roof.</t>
  </si>
  <si>
    <t>Risk mitigation actions- Provide 12 foot vertical clearance over roof, Removing limbs 3 inches in diameter and smaller. Selectively thin 10% of remaining canopy over roofs. Discretion should be used in canopy thinning due to risk reduction work regarding codominant stems, Attempting not to remove more than 25-30% of the total canopy</t>
  </si>
  <si>
    <t>If both lines need to be replaced, then the root system will be too compromised and the tree should be removed. Cost 2,600</t>
  </si>
  <si>
    <t>Tree #  26 live oak</t>
  </si>
  <si>
    <t>Type of Conflict- Excessive leaf buildup over roof. Low limbs hanging over walkways and touching roof or edges of buildings</t>
  </si>
  <si>
    <t>Risk Mitigation Actions- Lift canopy over roofline to 12 feet, removing limbs less than 4" in diameter. Selectively thin remaining canopy over roofline by 20% removing limbs less than 2 inches in diameter.  Lift limbs over walkways and lawn areas to 12 feet removing limbs less than 5 inches in diameter. Provide lateral buffer of 8 feet against brick building.</t>
  </si>
  <si>
    <t>Tree #  27 live oak</t>
  </si>
  <si>
    <t>Risk Mitigation Actions-  Remove entire tree. Grind stump. Remove stump grinding's backfilling hole with River silt.</t>
  </si>
  <si>
    <t>Notes- Remove tree due to codominant failure.</t>
  </si>
  <si>
    <t>Tree #  28 live oak</t>
  </si>
  <si>
    <t>Risk Mitigation Actions- Provide 10 foot buffer over roof removing limbs up to 5 inches in diameter. Thin remaining canopy over roof by approximately 20%. Lift limbs over lawn areas by 12 feet removing limbs up to 2" in diameter.</t>
  </si>
  <si>
    <t>Tree #  29 live oak</t>
  </si>
  <si>
    <t>Type of Conflict- Leaf buildup on roof. Limbs touching roof. Limbs hanging into walkways and lawn area.</t>
  </si>
  <si>
    <t>Risk Mitigation Actions- Provide 12 feet of vertical clearance over roof removing limbs up to 8 inches in diameter. Send remaining canopy over roof lines by 20% removing limbs up to 2 1/2 inches in diameter. Lift canopy over lawn areas and walkways to 12 feet removing limbs up to 3 1/2 inches in diameter. Hello one 3 1/2 inch dead limb over lawn area not too far from fire hydrant</t>
  </si>
  <si>
    <t>Tree #  30 live oak</t>
  </si>
  <si>
    <t>Type of Conflict- Limbs touching roof line and hanging low over lawn area.</t>
  </si>
  <si>
    <t>Risk Mitigation Actions- Provide 12 foot vertical clearance over roofline and walkways and lawn area, Removing limbs up to 3 inches in diameter.</t>
  </si>
  <si>
    <t>Tree #  31 live oak</t>
  </si>
  <si>
    <t>Target #  1</t>
  </si>
  <si>
    <t>Type of Target- building</t>
  </si>
  <si>
    <t>Part that could fail- codominant trunk.</t>
  </si>
  <si>
    <t>Risk Mitigation Actions-  Remove entire tree. Trunk has crack in codominant trunk with visible oozing. Two separate layers of Woundwood are present. With upcoming fence project and subsequent root damage removal is recommended. Grind stump disposing of grinding's and backfilling with River silt.</t>
  </si>
  <si>
    <t>Tree #  32 live oak</t>
  </si>
  <si>
    <t>Type of Target- Building and new fence.</t>
  </si>
  <si>
    <t>Part that could fail- Codominanttrunk with low levels of reaction wood</t>
  </si>
  <si>
    <t>--</t>
  </si>
  <si>
    <t>Risk Mitigation Actions- Tree is recommended for removal. Remove tree grind stump dispose of grinding's and backfill hole with River Silt</t>
  </si>
  <si>
    <t>Tree #  33 live oak.</t>
  </si>
  <si>
    <t>Type of Conflict- Leaf buildup on roof and limbs touching roof.</t>
  </si>
  <si>
    <t>Risk Mitigation Actions- Provide 18 foot vertical clearance over roof.  Prune limbs up to 4 inches in diameter. Thin remaining canopy by 20% pruning limbs up to 2 1/2 inches in diameter. Will need land owner permission to access tree.</t>
  </si>
  <si>
    <t>Tree #34 live oak.</t>
  </si>
  <si>
    <t>Notes- Low levels of risk.</t>
  </si>
  <si>
    <t>Type of Conflict- Limbs hanging low over driving area and lawn.</t>
  </si>
  <si>
    <t>Risk Mitigation Actions- Lift canopy over Lawn to 12 feet moving limbs up to 4 inches in diameter.  Remove 3 to 4 rubbing limbs in same area where canopy is lifted near driving area.</t>
  </si>
  <si>
    <t>Tree #  35 water oak</t>
  </si>
  <si>
    <t>Risk Mitigation Actions- Remove entire tree.Grind stump and dispose of grindings. Backfill with River silt.</t>
  </si>
  <si>
    <t>Notes-  Tree has visible termite galleries. Visible boring holes. Visible carpenter ants.</t>
  </si>
  <si>
    <t>36 live oak</t>
  </si>
  <si>
    <t>Type of Conflict-Excessive leaf buildup on roof. Limbs touching roof. Limbs hanging low over lawn area.</t>
  </si>
  <si>
    <t>Risk Mitigation Actions- Provide 12 foot buffer over roof areas Pruning limbs up to 4 inches in diameter. Lift limb up to 12 feet over lawn area removing limbs up to 4 inches in diameter.</t>
  </si>
  <si>
    <t>Tree #  37 live oak</t>
  </si>
  <si>
    <t>Type of Target- Building and new fence.</t>
  </si>
  <si>
    <t>Part that could fail- Codominant trunk</t>
  </si>
  <si>
    <t>Risk Mitigation Actions- Risk Mitigation Actions-  Provide weight reduction on codominant trunk growing a way from Barbwire fence cubicle. Reduce weight by approximately 30% removing limbs up to 4 1/2 inches in diameter. Lift limbs over lawn area and away from roofline to achieve other clearance objectives.</t>
  </si>
  <si>
    <t>Tree #  38 live oak</t>
  </si>
  <si>
    <t>Type of Conflict- Limb growing into spot light and around service drop.</t>
  </si>
  <si>
    <t>Risk Mitigation Actions- Reduce one limb growing above spotlight. Reduction cut will be at limb where it is about 8 inches in diameter. Provide 2 feet of clearance around service drop removing limbs up to 3 inches in diameter.</t>
  </si>
  <si>
    <t>Tree #  39 pecan</t>
  </si>
  <si>
    <t>Type of Target- Building and walkway area.</t>
  </si>
  <si>
    <t>Part that could fail- Whole tree.</t>
  </si>
  <si>
    <t>Risk Mitigation Actions- Remove entire tree. Grind stump and remove stump grinding's. Backfill hole with River silt.</t>
  </si>
  <si>
    <t>Notes- Tree is starting to die back top of canopy, is 2 1/2 feet away from walkway roof, and has decay on old pruning wound on mainstem.</t>
  </si>
  <si>
    <t>Tree#40 live oak</t>
  </si>
  <si>
    <t>Type of Target- building</t>
  </si>
  <si>
    <t>Part that could fail- 3 codominant trunks with v crotches and not enough reaction wood.</t>
  </si>
  <si>
    <t>Risk Mitigation Actions-  reduce all 3 codominants by approx 20%, removing limbs up to 5" in diameter. Do not localize pruning to one area of codominant. Install 2 solid rod braces and 2 cables following ANSI to the extent possible. Cobra is not suitable for this cabling.</t>
  </si>
  <si>
    <t>Type of Conflict- excessive leaf build up on roof, limbs touching roof and hanging too low over walkways and lawns.</t>
  </si>
  <si>
    <t>Risk Mitigation Actions- provide 12' of vertical clearance over roofs, removing up to 4" caliper limbs. Provide 12' of clearance over lawns, removing limbs up to 3" in caliper. Should be able to achieve a portion of this objective by achieving objective for prior risk mitigation.</t>
  </si>
  <si>
    <t>Notes- be careful not to exceed more than 30% canopy removal.</t>
  </si>
  <si>
    <t>Tree #  41</t>
  </si>
  <si>
    <t>Part that could fail- whole tree.</t>
  </si>
  <si>
    <t>Risk Rating- MODERATE</t>
  </si>
  <si>
    <t>Risk Mitigation Actions- remove entire tree due to species and proximity to bldg. (&lt;8"). Grind stump, disposing of grindings and backfilling with river silt.</t>
  </si>
  <si>
    <t>Tree #  42 live oak</t>
  </si>
  <si>
    <t>Type of Conflict- Excessive leaf buildup over roof. Limbs hanging low over roof and lawn.</t>
  </si>
  <si>
    <t>Risk Rating-  MODERATE</t>
  </si>
  <si>
    <t>Risk Mitigation Actions-  Provide 12 foot canopy lift over roof removing limbs up to 5 inches in diameter. Selectively thin remaining canopy over roofs by 20% removing limbs up to 3 inches in diameter.</t>
  </si>
  <si>
    <t>Tree #  43 live oak</t>
  </si>
  <si>
    <t>Type of Target- building and walkway  frequent use.</t>
  </si>
  <si>
    <t>Part that could fail-  dead, dying limbs up to 5" in diameter.</t>
  </si>
  <si>
    <t>Somewhat Likely-</t>
  </si>
  <si>
    <t>Moderate-</t>
  </si>
  <si>
    <t>Risk Mitigation Actions-  Reduce stressed limbs (some have dieback) from canopy growing over walkway towards roof. Prune up to 4 inch diameter limbs. Heading cuts are appropriate for this tree as long as the cut is made into live wood.</t>
  </si>
  <si>
    <t>Type of Conflict-excessive leaf build up on roofs. Low hanging roots near building over walkways.</t>
  </si>
  <si>
    <t>Risk Mitigation Actions- provide 12' of clearance over rooflines, removing up to 4" diameter limbs. Selectively thin remaining canopy over rooflines by 20%, removing up to 3" caliper limbs. Lift canopies over walkways and lawns to 12', removing limbs up to 3" in caliper.</t>
  </si>
  <si>
    <t>Tree #   44</t>
  </si>
  <si>
    <t>Type of Conflict- leaf build up on roof. Low limbs on roof, side of bldg, and over AC unit.</t>
  </si>
  <si>
    <t>Risk Mitigation Actions- remove all limbs above roof and AC unit. Provide 10' lateral buffer from edge of roof and bldg., removing limbs up to 8" in caliper.  Remove one large limb with 2 knobs from previous pruning cuts. This limb comes offof trunk and is approx 18" caliper.</t>
  </si>
  <si>
    <t>Tree #  45 live oak</t>
  </si>
  <si>
    <t>Conflict type: leaf build up on roof. Low limbs hitting roof and side of bldg.</t>
  </si>
  <si>
    <t>Risk Mitigation Actions- Remove all limbs growing over roof and provide 8' lateral buffer to roof and bldg edge. Prune no limbs greater than 4.5" caliper.</t>
  </si>
  <si>
    <t>Tree #  46 live oak</t>
  </si>
  <si>
    <t>Risk Mitigation Actions- remove tree and grind stump. Remove grindings. Backfill with river silt.</t>
  </si>
  <si>
    <t>Tree #  47</t>
  </si>
  <si>
    <t>Type of Conflict- leaf build up on roof. Low limbs hanging on roof and over lawn area.</t>
  </si>
  <si>
    <t>Risk Mitigation Actions- remove all limbs above roof areas. Provide 10' lateral buffer from sides of buildings and of edges pruning limbs up to 5" in caliper. Lift canopy over lawn up to 12-14', pruning limb up to 4.5" caliper.</t>
  </si>
  <si>
    <t>Tree #  48 live oak</t>
  </si>
  <si>
    <t>Risk Mitigation Actions-  remove tree and grind stump.</t>
  </si>
  <si>
    <t>Tree #  49 live oak</t>
  </si>
  <si>
    <t>Type of Target-  Roof of metal building. Occasional use.</t>
  </si>
  <si>
    <t>Part that could fail-  Dead and dying limbs up to 4 inches in caliper.</t>
  </si>
  <si>
    <t>Likely-</t>
  </si>
  <si>
    <t>High-</t>
  </si>
  <si>
    <t>Risk Mitigation Actions-  Reduce length of limbs over metal building by about 6 to 8 feet. Remove any remaining dead limbs greater than 2 inches in caliper above metal roof. Heading cuts are appropriate here as long as cuts are made into live wood. Replenish gravel on side of trunk for vehicular access.</t>
  </si>
  <si>
    <t>Tree #  50 Water Oak</t>
  </si>
  <si>
    <t>Risk Mitigation Actions-  provide 12' buffer around lights, pruning limbs up to 6" in diameter.</t>
  </si>
  <si>
    <t>Type of Conflict- limbs encroaching on lights.</t>
  </si>
  <si>
    <t>Tree #  51 live oak.</t>
  </si>
  <si>
    <t>Type of Conflict- limbs growing close to fences.</t>
  </si>
  <si>
    <t>Risk Mitigation Actions-  provide 15' vertical clearance over fences, pruning limbs up to 8" in diameter (1 main limb)</t>
  </si>
  <si>
    <t>Tree #  52 live oak</t>
  </si>
  <si>
    <t>Notes- DO NOT GRIND STUMP</t>
  </si>
  <si>
    <t>Tree #  53 live oak</t>
  </si>
  <si>
    <t>Type of Conflict-  Excessive leaf buildup over roof and limbs touching roof. Limbs hanging too low over lawn area.</t>
  </si>
  <si>
    <t>Risk Mitigation Actions- Provide 12' buffer over roof line removing limbs up to 4" in caliper.</t>
  </si>
  <si>
    <t>Reduce density of remaining canopy over roof by 20%. Lift limbs over lawn by 12', limbs up to 2" caliper.</t>
  </si>
  <si>
    <t>Tree #  54 live oak</t>
  </si>
  <si>
    <t>Type of Conflict- Excessive leaf buildup on the roof. Limbs touching roofs and hanging too low over lawn areas.</t>
  </si>
  <si>
    <t>Risk Mitigation Actions- Provide 12 feet of vertical clearance over roofs removing limbs up to 3 1/2 inches in diameter. Selectively thin remaining canopy by 25% over roofs pruning limbs up to 2 inches in diameter. Lift canopies 12 feet over walkways pruning limbs up to 3 inches in diameter.  Remove one dead limb from center of canopy approximately three and half inches in diameter.</t>
  </si>
  <si>
    <t>Tree #  55</t>
  </si>
  <si>
    <t>Type of Conflict-Excessive leaf buildup over roof. Limbs hanging low over roof and lawn.</t>
  </si>
  <si>
    <t>Risk Mitigation Actions- Provide 12 to 14 foot vertical clearance over rooflines removing up to 3 1/2 inch limbs. Selectively thin remaining canopy over rooflines by 30% removing limbs up to 3 inches in diameter</t>
  </si>
  <si>
    <t>Tree #  56</t>
  </si>
  <si>
    <t>Type of Target- Building and walkways.</t>
  </si>
  <si>
    <t>Part that could fail-  Whole tree.</t>
  </si>
  <si>
    <t>Risk Mitigation Actions- Remove entire tree. Grind stump and remove all stump grinding. Backfill hole with River silt.</t>
  </si>
  <si>
    <t>Notes- Tree appears to have lost one large trunk years ago and has not formed appropriate response wood at basal flare.  Ganoderma is present along with sunscald on side of trunk and limbs opposite lean.</t>
  </si>
  <si>
    <t>Tree #  57 live oak</t>
  </si>
  <si>
    <t>Type of Conflict-Excessive leaf buildup on the roof. Low limbs growing towards roof and over pool area.</t>
  </si>
  <si>
    <t>Risk Mitigation Actions- Provide 12 feet vertical clearance over roof. Provide selective thinning of any tree canopy over roof and pool area by 30% removing limbs up to 3 inches in diameter.   Remove limbs growing down towards roofline and Fenceline of pool.</t>
  </si>
  <si>
    <t>Tree #  58</t>
  </si>
  <si>
    <t>Type of Conflict-  Excessive leaf buildup on roofs and hanging limbs near roofs and buildings.</t>
  </si>
  <si>
    <t>Risk Mitigation Actions- Lift canopies over rooflines by 12 feet removing up to 3 1/2 inch caliper limbs. Selectively thin remaining canopy over rooflines removing up to 3 inch limbs. Remove Fern out of main crotch.</t>
  </si>
  <si>
    <t>Tree #  59 live oak</t>
  </si>
  <si>
    <t>Type of Conflict- Excessive leaf buildup on roofs. Low hanging limbs on roofs.</t>
  </si>
  <si>
    <t>Risk Rating-  HIGH</t>
  </si>
  <si>
    <t>Risk Mitigation Actions- Provide 12 feet of clearance over all roofs removing limbs up to 4 inches in diameter. Remove 1, 5 inch limb that is about 14 inches from top of roof. Selectively thin remaining canopy over roofs by 20% removing limbs up to 3 inches in diameter.</t>
  </si>
  <si>
    <t>Tree #  60. Live oak</t>
  </si>
  <si>
    <t>Type of Conflict- Excessive leaf buildup over roof limbs growing over pool area.</t>
  </si>
  <si>
    <t>Risk Mitigation Actions- Selectively thin canopy density over roof and pool area by 30% removing limbs up to 3 inches in caliper. Remove one dead limb over roof and one unnecessary Shade limb over roof approximately 3 1/2 inches caliper</t>
  </si>
  <si>
    <t>Tree #   61 live oak</t>
  </si>
  <si>
    <t>Type of Target-  building.</t>
  </si>
  <si>
    <t>Part that could fail-  trunk wind whipping on roof. Trunk only 18" from roof.</t>
  </si>
  <si>
    <t>Risk Mitigation Actions-  Due to the tree being immature is recommended for removal before it becomes too large. Grind stump disposing of grinding's and backfill hole with River silt.</t>
  </si>
  <si>
    <t>Tree #62 Live Oak</t>
  </si>
  <si>
    <t>Type of Conflict- excessive leaf build up over roof. limbs close to roofs.</t>
  </si>
  <si>
    <t>Risk Mitigation Actions- lift limbs over roofs to 14', removing limbs up to 4" in caliper.</t>
  </si>
  <si>
    <t>Notes- Depends on sewer line placement.</t>
  </si>
  <si>
    <t>If both sewer lines need to be replaced tree should be removed. If only one needs to be replaced then general recommendations should be followed. Removal cost 2750</t>
  </si>
  <si>
    <t>Tree #  63 live oak.</t>
  </si>
  <si>
    <t>Risk Rating-High</t>
  </si>
  <si>
    <t>Notes-</t>
  </si>
  <si>
    <t>Tree #  64 live oak</t>
  </si>
  <si>
    <t>Conflict type-leaf build up on roof. Low growing limbs hitting roof, building, and hanging too low over lawn.</t>
  </si>
  <si>
    <t>Risk Mitigation Actions- provide 12' buffer over roof. Provide 10' lateral buffer from edge of building, pruning limbs up to 5" caliper. Lift all canopy to 14' above ground pruning limbs up to  4.5" caliper.</t>
  </si>
  <si>
    <t>Tree #  65</t>
  </si>
  <si>
    <t>Type of Target-  building</t>
  </si>
  <si>
    <t>Part that could fail- whole side of tree (codominant).</t>
  </si>
  <si>
    <t>Risk Mitigation Actions- perform weight reduction on trunk growing towards building. Reduce 30% of weight. Reduction should be selective throughout canopy of that trunk. Prune limbs up to 4.5" in diameter.</t>
  </si>
  <si>
    <t>Type of Conflict- leaf build up on roof. Limbs touching roof and building. Limbs growing low over sidewalks and lawn.</t>
  </si>
  <si>
    <t>Risk Mitigation Actions- lift all canopies 12' above rooflines, walkways and lawn areas, removing limbs up to 4" in diameter. Provide 8' lateral buffer from roof/bldg edge. Should be able to achieve some of this objective in previous target objective.</t>
  </si>
  <si>
    <t>Tree #  66 live oak</t>
  </si>
  <si>
    <t>Risk Mitigation Actions- removal due to visible stress, probably from over mulching around base. Also, tree is still relatively small and easy to remove. May have long term health/risk complications due to issues it has now.</t>
  </si>
  <si>
    <t>Tree #  67</t>
  </si>
  <si>
    <t>Type of Target- Building. Frequent use.</t>
  </si>
  <si>
    <t>Risk Mitigation Actions-  REMOVE ENTIRE TREE. GRIND THE STUMP, REMOVING GRINDING'S AND BACK FILLING WITH RIVER SILT.</t>
  </si>
  <si>
    <t>Notes- LOBLOLLY PINE WITH LARGE CANKER ON SIDE OF TRUNK CLOSEST TO BUILDING. CANKER APPEARS TO HAVE VERY LITTLE WOUND WOOD DEVELOPMENT AND SUBSEQUENT DECAY APPEARS TO BE MOVING VERTICALLY UP-AND-DOWN ON TRUNK.</t>
  </si>
  <si>
    <t>Tree #  68</t>
  </si>
  <si>
    <t>Type of Target-  Building. Frequent occupancy.</t>
  </si>
  <si>
    <t>Part that could fail- Whole tree</t>
  </si>
  <si>
    <t>Risk Mitigation Actions-  REMOVE THE ENTIRE TREE. GRIND STUMP. REMOVE STUMP GRINDING'S, BACKFILLING WITH RIVERSILT.</t>
  </si>
  <si>
    <t>Notes- Loblolly Pine Tree has visible canker, sap oozing, and wound, onside of tree closest to building. Wound does not appear to have any woundwood, or if it does, it is not visible.</t>
  </si>
  <si>
    <t>Tree #  69. Pecan tree</t>
  </si>
  <si>
    <t>Type of Conflict- Limbs touching roof and growing low enough to touch vehicles and walkers.</t>
  </si>
  <si>
    <t>Moderate --</t>
  </si>
  <si>
    <t>Risk Mitigation Actions- Provide 14 foot vertical clearance from driveway, removing limbs &lt;3" in diameter. Remove one larger limb, 6" caliper limb, growing towards roof closest to palm tree. Reduce codominant trunk growing towards roof nearest access gate. Reduce by approximately 33%. Provide 8 foot lateral buffer from edge of building</t>
  </si>
  <si>
    <t>Tree #  70 pecan</t>
  </si>
  <si>
    <t>Tree #  71 Live Oak</t>
  </si>
  <si>
    <t>Type of Conflict- leaf build up on roof. Limbs growing to close to fence.</t>
  </si>
  <si>
    <t>Risk Rating- moderate</t>
  </si>
  <si>
    <t>Risk Mitigation Actions- reduce limbs growing toward bldg by 15', pruning limbs up to 5" in diameter. Lift limbs over fences approx 15' reducing back to lateral behind fences.</t>
  </si>
</sst>
</file>

<file path=xl/styles.xml><?xml version="1.0" encoding="utf-8"?>
<styleSheet xmlns="http://schemas.openxmlformats.org/spreadsheetml/2006/main">
  <fonts count="34">
    <font>
      <sz val="10"/>
      <color rgb="FF000000"/>
      <name val="Arial"/>
    </font>
    <font>
      <b/>
      <sz val="10"/>
      <color rgb="FF000000"/>
      <name val="Arial"/>
    </font>
    <font>
      <b/>
      <sz val="10"/>
      <color rgb="FF000000"/>
      <name val="Arial"/>
    </font>
    <font>
      <sz val="10"/>
      <color rgb="FFFF0000"/>
      <name val="Arial"/>
    </font>
    <font>
      <sz val="10"/>
      <color rgb="FFFF0000"/>
      <name val="Arial"/>
    </font>
    <font>
      <sz val="10"/>
      <color rgb="FF434343"/>
      <name val="Arial"/>
    </font>
    <font>
      <b/>
      <sz val="10"/>
      <color rgb="FFFF0000"/>
      <name val="Arial"/>
    </font>
    <font>
      <i/>
      <sz val="10"/>
      <color rgb="FF000000"/>
      <name val="Arial"/>
    </font>
    <font>
      <sz val="10"/>
      <color rgb="FFFF0000"/>
      <name val="Arial"/>
    </font>
    <font>
      <b/>
      <sz val="10"/>
      <color rgb="FF000000"/>
      <name val="Arial"/>
    </font>
    <font>
      <sz val="10"/>
      <color rgb="FF000000"/>
      <name val="Arial"/>
    </font>
    <font>
      <sz val="10"/>
      <color rgb="FF000000"/>
      <name val="Arial"/>
    </font>
    <font>
      <b/>
      <sz val="10"/>
      <color rgb="FF000000"/>
      <name val="Arial"/>
    </font>
    <font>
      <b/>
      <sz val="10"/>
      <color rgb="FF000000"/>
      <name val="Arial"/>
    </font>
    <font>
      <b/>
      <sz val="10"/>
      <color rgb="FF000000"/>
      <name val="Arial"/>
    </font>
    <font>
      <b/>
      <sz val="10"/>
      <color rgb="FF000000"/>
      <name val="Arial"/>
    </font>
    <font>
      <b/>
      <sz val="10"/>
      <color rgb="FF000000"/>
      <name val="Arial"/>
    </font>
    <font>
      <i/>
      <sz val="10"/>
      <color rgb="FF000000"/>
      <name val="Arial"/>
    </font>
    <font>
      <sz val="10"/>
      <color rgb="FFFF0000"/>
      <name val="Arial"/>
    </font>
    <font>
      <b/>
      <sz val="10"/>
      <color rgb="FFFF0000"/>
      <name val="Arial"/>
    </font>
    <font>
      <b/>
      <sz val="10"/>
      <color rgb="FF000000"/>
      <name val="Arial"/>
    </font>
    <font>
      <b/>
      <sz val="10"/>
      <color rgb="FF000000"/>
      <name val="Arial"/>
    </font>
    <font>
      <b/>
      <sz val="10"/>
      <color rgb="FF000000"/>
      <name val="Arial"/>
    </font>
    <font>
      <b/>
      <sz val="10"/>
      <color rgb="FFFF0000"/>
      <name val="Arial"/>
    </font>
    <font>
      <b/>
      <sz val="10"/>
      <color rgb="FF000000"/>
      <name val="Arial"/>
    </font>
    <font>
      <b/>
      <sz val="10"/>
      <color rgb="FF000000"/>
      <name val="Arial"/>
    </font>
    <font>
      <b/>
      <sz val="10"/>
      <color rgb="FF000000"/>
      <name val="Arial"/>
    </font>
    <font>
      <sz val="10"/>
      <color rgb="FF000000"/>
      <name val="Arial"/>
    </font>
    <font>
      <b/>
      <sz val="10"/>
      <color rgb="FF000000"/>
      <name val="Arial"/>
    </font>
    <font>
      <b/>
      <sz val="10"/>
      <color rgb="FFFF0000"/>
      <name val="Arial"/>
    </font>
    <font>
      <b/>
      <sz val="10"/>
      <color rgb="FF000000"/>
      <name val="Arial"/>
    </font>
    <font>
      <b/>
      <sz val="10"/>
      <color rgb="FF000000"/>
      <name val="Arial"/>
    </font>
    <font>
      <b/>
      <sz val="10"/>
      <color rgb="FF000000"/>
      <name val="Arial"/>
    </font>
    <font>
      <b/>
      <sz val="10"/>
      <color rgb="FF000000"/>
      <name val="Arial"/>
    </font>
  </fonts>
  <fills count="2">
    <fill>
      <patternFill patternType="none"/>
    </fill>
    <fill>
      <patternFill patternType="gray125"/>
    </fill>
  </fills>
  <borders count="43">
    <border>
      <left/>
      <right/>
      <top/>
      <bottom/>
      <diagonal/>
    </border>
    <border>
      <left style="thin">
        <color indexed="64"/>
      </left>
      <right/>
      <top/>
      <bottom/>
      <diagonal/>
    </border>
    <border>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64">
    <xf numFmtId="0" fontId="0" fillId="0" borderId="0" xfId="0" applyAlignment="1">
      <alignment wrapText="1"/>
    </xf>
    <xf numFmtId="0" fontId="0" fillId="0" borderId="1" xfId="0" applyBorder="1" applyAlignment="1">
      <alignment wrapText="1"/>
    </xf>
    <xf numFmtId="0" fontId="0" fillId="0" borderId="2" xfId="0" applyBorder="1" applyAlignment="1">
      <alignment vertical="center" wrapText="1"/>
    </xf>
    <xf numFmtId="0" fontId="0" fillId="0" borderId="3" xfId="0" applyBorder="1" applyAlignment="1">
      <alignment wrapText="1"/>
    </xf>
    <xf numFmtId="0" fontId="0" fillId="0" borderId="0" xfId="0" applyAlignment="1">
      <alignment vertical="center" wrapText="1"/>
    </xf>
    <xf numFmtId="0" fontId="3" fillId="0" borderId="0" xfId="0" applyFont="1" applyAlignment="1">
      <alignment wrapText="1"/>
    </xf>
    <xf numFmtId="0" fontId="5" fillId="0" borderId="7" xfId="0" applyFont="1" applyBorder="1" applyAlignment="1">
      <alignment wrapText="1"/>
    </xf>
    <xf numFmtId="0" fontId="7" fillId="0" borderId="9" xfId="0" applyFont="1" applyBorder="1" applyAlignment="1">
      <alignment wrapText="1"/>
    </xf>
    <xf numFmtId="0" fontId="0" fillId="0" borderId="10" xfId="0" applyBorder="1" applyAlignment="1">
      <alignment wrapText="1"/>
    </xf>
    <xf numFmtId="0" fontId="9" fillId="0" borderId="0" xfId="0" applyFont="1" applyAlignment="1">
      <alignment vertical="center" wrapText="1"/>
    </xf>
    <xf numFmtId="0" fontId="10" fillId="0" borderId="0" xfId="0" applyFont="1" applyAlignment="1">
      <alignment wrapText="1"/>
    </xf>
    <xf numFmtId="0" fontId="12" fillId="0" borderId="12" xfId="0" applyFont="1" applyBorder="1" applyAlignment="1">
      <alignment wrapText="1"/>
    </xf>
    <xf numFmtId="0" fontId="13" fillId="0" borderId="13" xfId="0" applyFont="1" applyBorder="1" applyAlignment="1">
      <alignment wrapText="1"/>
    </xf>
    <xf numFmtId="0" fontId="0" fillId="0" borderId="14" xfId="0" applyBorder="1" applyAlignment="1">
      <alignment wrapText="1"/>
    </xf>
    <xf numFmtId="0" fontId="15" fillId="0" borderId="16" xfId="0" applyFont="1" applyBorder="1" applyAlignment="1">
      <alignment wrapText="1"/>
    </xf>
    <xf numFmtId="0" fontId="17" fillId="0" borderId="18" xfId="0" applyFont="1" applyBorder="1" applyAlignment="1">
      <alignment wrapText="1"/>
    </xf>
    <xf numFmtId="0" fontId="0" fillId="0" borderId="20" xfId="0" applyBorder="1" applyAlignment="1">
      <alignment vertical="center" wrapText="1"/>
    </xf>
    <xf numFmtId="0" fontId="0" fillId="0" borderId="22" xfId="0" applyBorder="1" applyAlignment="1">
      <alignment wrapText="1"/>
    </xf>
    <xf numFmtId="0" fontId="0" fillId="0" borderId="23" xfId="0" applyBorder="1" applyAlignment="1">
      <alignment vertical="center" wrapText="1"/>
    </xf>
    <xf numFmtId="0" fontId="20" fillId="0" borderId="0" xfId="0" applyFont="1" applyAlignment="1">
      <alignment wrapText="1"/>
    </xf>
    <xf numFmtId="0" fontId="22" fillId="0" borderId="26" xfId="0" applyFont="1" applyBorder="1" applyAlignment="1">
      <alignment wrapText="1"/>
    </xf>
    <xf numFmtId="0" fontId="24" fillId="0" borderId="28" xfId="0" applyFont="1" applyBorder="1" applyAlignment="1">
      <alignment vertical="center" wrapText="1"/>
    </xf>
    <xf numFmtId="0" fontId="27" fillId="0" borderId="31" xfId="0" applyFont="1" applyBorder="1" applyAlignment="1">
      <alignment wrapText="1"/>
    </xf>
    <xf numFmtId="0" fontId="28" fillId="0" borderId="32" xfId="0" applyFont="1" applyBorder="1" applyAlignment="1">
      <alignment wrapText="1"/>
    </xf>
    <xf numFmtId="0" fontId="30" fillId="0" borderId="34" xfId="0" applyFont="1" applyBorder="1" applyAlignment="1">
      <alignment wrapText="1"/>
    </xf>
    <xf numFmtId="0" fontId="0" fillId="0" borderId="35" xfId="0" applyBorder="1" applyAlignment="1">
      <alignment wrapText="1"/>
    </xf>
    <xf numFmtId="0" fontId="0" fillId="0" borderId="36" xfId="0" applyBorder="1" applyAlignment="1">
      <alignment wrapText="1"/>
    </xf>
    <xf numFmtId="0" fontId="0" fillId="0" borderId="37" xfId="0" applyBorder="1" applyAlignment="1">
      <alignment wrapText="1"/>
    </xf>
    <xf numFmtId="0" fontId="32" fillId="0" borderId="39" xfId="0" applyFont="1" applyBorder="1" applyAlignment="1">
      <alignment vertical="center" wrapText="1"/>
    </xf>
    <xf numFmtId="0" fontId="0" fillId="0" borderId="42" xfId="0" applyBorder="1" applyAlignment="1">
      <alignment wrapText="1"/>
    </xf>
    <xf numFmtId="0" fontId="30" fillId="0" borderId="34" xfId="0" applyFont="1" applyBorder="1" applyAlignment="1">
      <alignment wrapText="1"/>
    </xf>
    <xf numFmtId="0" fontId="0" fillId="0" borderId="0" xfId="0" applyAlignment="1">
      <alignment wrapText="1"/>
    </xf>
    <xf numFmtId="0" fontId="0" fillId="0" borderId="3" xfId="0" applyBorder="1" applyAlignment="1">
      <alignment wrapText="1"/>
    </xf>
    <xf numFmtId="0" fontId="2" fillId="0" borderId="5" xfId="0" applyFont="1" applyBorder="1" applyAlignment="1">
      <alignment horizontal="center" wrapText="1"/>
    </xf>
    <xf numFmtId="0" fontId="14" fillId="0" borderId="15" xfId="0" applyFont="1" applyBorder="1" applyAlignment="1">
      <alignment horizontal="center" wrapText="1"/>
    </xf>
    <xf numFmtId="0" fontId="31" fillId="0" borderId="38" xfId="0" applyFont="1" applyBorder="1" applyAlignment="1">
      <alignment horizontal="center" wrapText="1"/>
    </xf>
    <xf numFmtId="0" fontId="28" fillId="0" borderId="32" xfId="0" applyFont="1" applyBorder="1" applyAlignment="1">
      <alignment wrapText="1"/>
    </xf>
    <xf numFmtId="0" fontId="0" fillId="0" borderId="14" xfId="0" applyBorder="1" applyAlignment="1">
      <alignment wrapText="1"/>
    </xf>
    <xf numFmtId="0" fontId="16" fillId="0" borderId="17" xfId="0" applyFont="1" applyBorder="1" applyAlignment="1">
      <alignment wrapText="1"/>
    </xf>
    <xf numFmtId="0" fontId="1" fillId="0" borderId="4" xfId="0" applyFont="1" applyBorder="1" applyAlignment="1">
      <alignment wrapText="1"/>
    </xf>
    <xf numFmtId="0" fontId="20" fillId="0" borderId="0" xfId="0" applyFont="1" applyAlignment="1">
      <alignment wrapText="1"/>
    </xf>
    <xf numFmtId="0" fontId="13" fillId="0" borderId="13" xfId="0" applyFont="1" applyBorder="1" applyAlignment="1">
      <alignment wrapText="1"/>
    </xf>
    <xf numFmtId="0" fontId="24" fillId="0" borderId="28" xfId="0" applyFont="1" applyBorder="1" applyAlignment="1">
      <alignment vertical="center" wrapText="1"/>
    </xf>
    <xf numFmtId="0" fontId="0" fillId="0" borderId="2" xfId="0" applyBorder="1" applyAlignment="1">
      <alignment vertical="center" wrapText="1"/>
    </xf>
    <xf numFmtId="0" fontId="23" fillId="0" borderId="27" xfId="0" applyFont="1" applyBorder="1" applyAlignment="1">
      <alignment wrapText="1"/>
    </xf>
    <xf numFmtId="0" fontId="3" fillId="0" borderId="0" xfId="0" applyFont="1" applyAlignment="1">
      <alignment wrapText="1"/>
    </xf>
    <xf numFmtId="0" fontId="33" fillId="0" borderId="40" xfId="0" applyFont="1" applyBorder="1" applyAlignment="1">
      <alignment wrapText="1"/>
    </xf>
    <xf numFmtId="0" fontId="10" fillId="0" borderId="0" xfId="0" applyFont="1" applyAlignment="1">
      <alignment wrapText="1"/>
    </xf>
    <xf numFmtId="0" fontId="9" fillId="0" borderId="0" xfId="0" applyFont="1" applyAlignment="1">
      <alignment vertical="center" wrapText="1"/>
    </xf>
    <xf numFmtId="0" fontId="0" fillId="0" borderId="0" xfId="0" applyAlignment="1">
      <alignment vertical="center" wrapText="1"/>
    </xf>
    <xf numFmtId="0" fontId="32" fillId="0" borderId="39" xfId="0" applyFont="1" applyBorder="1" applyAlignment="1">
      <alignment vertical="center" wrapText="1"/>
    </xf>
    <xf numFmtId="0" fontId="0" fillId="0" borderId="20" xfId="0" applyBorder="1" applyAlignment="1">
      <alignment vertical="center" wrapText="1"/>
    </xf>
    <xf numFmtId="0" fontId="26" fillId="0" borderId="30" xfId="0" applyFont="1" applyBorder="1" applyAlignment="1">
      <alignment horizontal="center" vertical="center" wrapText="1"/>
    </xf>
    <xf numFmtId="0" fontId="0" fillId="0" borderId="19" xfId="0" applyBorder="1" applyAlignment="1">
      <alignment horizontal="center" vertical="center" wrapText="1"/>
    </xf>
    <xf numFmtId="0" fontId="0" fillId="0" borderId="41" xfId="0" applyBorder="1" applyAlignment="1">
      <alignment vertical="center" wrapText="1"/>
    </xf>
    <xf numFmtId="0" fontId="25" fillId="0" borderId="29" xfId="0" applyFont="1" applyBorder="1" applyAlignment="1">
      <alignment vertical="center" wrapText="1"/>
    </xf>
    <xf numFmtId="0" fontId="6" fillId="0" borderId="8" xfId="0" applyFont="1" applyBorder="1" applyAlignment="1">
      <alignment wrapText="1"/>
    </xf>
    <xf numFmtId="0" fontId="18" fillId="0" borderId="21" xfId="0" applyFont="1" applyBorder="1" applyAlignment="1">
      <alignment wrapText="1"/>
    </xf>
    <xf numFmtId="0" fontId="21" fillId="0" borderId="25" xfId="0" applyFont="1" applyBorder="1" applyAlignment="1">
      <alignment wrapText="1"/>
    </xf>
    <xf numFmtId="0" fontId="11" fillId="0" borderId="11" xfId="0" applyFont="1" applyBorder="1" applyAlignment="1">
      <alignment wrapText="1"/>
    </xf>
    <xf numFmtId="0" fontId="19" fillId="0" borderId="24" xfId="0" applyFont="1" applyBorder="1" applyAlignment="1">
      <alignment wrapText="1"/>
    </xf>
    <xf numFmtId="0" fontId="8" fillId="0" borderId="0" xfId="0" applyFont="1" applyAlignment="1">
      <alignment wrapText="1"/>
    </xf>
    <xf numFmtId="0" fontId="29" fillId="0" borderId="33" xfId="0" applyFont="1" applyBorder="1" applyAlignment="1">
      <alignment wrapText="1"/>
    </xf>
    <xf numFmtId="0" fontId="4" fillId="0" borderId="6" xfId="0" applyFont="1" applyBorder="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W64"/>
  <sheetViews>
    <sheetView tabSelected="1" workbookViewId="0">
      <selection sqref="A1:E65"/>
    </sheetView>
  </sheetViews>
  <sheetFormatPr defaultColWidth="17.140625" defaultRowHeight="12.75" customHeight="1"/>
  <cols>
    <col min="1" max="1" width="19.7109375" customWidth="1"/>
  </cols>
  <sheetData>
    <row r="1" spans="1:23">
      <c r="A1" s="19" t="s">
        <v>0</v>
      </c>
      <c r="G1" s="19"/>
    </row>
    <row r="2" spans="1:23">
      <c r="A2" s="27"/>
      <c r="B2" s="27"/>
      <c r="C2" s="27"/>
      <c r="D2" s="27"/>
      <c r="E2" s="27"/>
      <c r="G2" s="27"/>
      <c r="H2" s="27"/>
      <c r="I2" s="27"/>
      <c r="J2" s="27"/>
      <c r="K2" s="27"/>
      <c r="M2" s="27"/>
      <c r="N2" s="27"/>
      <c r="O2" s="27"/>
      <c r="P2" s="27"/>
      <c r="Q2" s="27"/>
      <c r="S2" s="27"/>
      <c r="T2" s="27"/>
      <c r="U2" s="27"/>
      <c r="V2" s="27"/>
      <c r="W2" s="27"/>
    </row>
    <row r="3" spans="1:23">
      <c r="A3" s="20" t="s">
        <v>1</v>
      </c>
      <c r="B3" s="38" t="s">
        <v>2</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5</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16</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32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4" t="s">
        <v>33</v>
      </c>
      <c r="B22" s="45"/>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35</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37</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950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950</v>
      </c>
    </row>
    <row r="64" spans="1:23" ht="12.75" customHeight="1">
      <c r="E64" t="str">
        <f>A1</f>
        <v>Tree #  1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25" bottom="0.25" header="0" footer="0"/>
  <pageSetup scale="91" orientation="portrait" r:id="rId1"/>
</worksheet>
</file>

<file path=xl/worksheets/sheet10.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87</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33</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88</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1500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1500</v>
      </c>
    </row>
    <row r="64" spans="1:23" ht="12.75" customHeight="1">
      <c r="E64" t="str">
        <f>A1</f>
        <v>Tree #  10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11.xml><?xml version="1.0" encoding="utf-8"?>
<worksheet xmlns="http://schemas.openxmlformats.org/spreadsheetml/2006/main" xmlns:r="http://schemas.openxmlformats.org/officeDocument/2006/relationships">
  <sheetPr>
    <pageSetUpPr fitToPage="1"/>
  </sheetPr>
  <dimension ref="A1:W64"/>
  <sheetViews>
    <sheetView topLeftCell="A48" workbookViewId="0">
      <selection activeCell="E65" sqref="A1:E65"/>
    </sheetView>
  </sheetViews>
  <sheetFormatPr defaultColWidth="17.140625" defaultRowHeight="12.75" customHeight="1"/>
  <cols>
    <col min="1" max="1" width="19.7109375" customWidth="1"/>
  </cols>
  <sheetData>
    <row r="1" spans="1:23">
      <c r="A1" s="19" t="s">
        <v>89</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90</v>
      </c>
      <c r="B34" s="38" t="s">
        <v>91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32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33</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92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2100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2100</v>
      </c>
    </row>
    <row r="64" spans="1:23" ht="12.75" customHeight="1">
      <c r="E64" t="str">
        <f>A1</f>
        <v>Tree #  11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93</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33</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94</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2350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2350</v>
      </c>
    </row>
    <row r="64" spans="1:23" ht="12.75" customHeight="1">
      <c r="E64" t="str">
        <f>A1</f>
        <v>Tree #  12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13.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95</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96</v>
      </c>
      <c r="B34" s="38" t="s">
        <v>97</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32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33</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98</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575</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575</v>
      </c>
    </row>
    <row r="64" spans="1:23" ht="12.75" customHeight="1">
      <c r="E64" t="str">
        <f>A1</f>
        <v>Tree #  13.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14.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99</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33</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100</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2500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2500</v>
      </c>
    </row>
    <row r="64" spans="1:23" ht="12.75" customHeight="1">
      <c r="E64" t="str">
        <f>A1</f>
        <v>Tree #  14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15.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101</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33</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102</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2650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2650</v>
      </c>
    </row>
    <row r="64" spans="1:23" ht="12.75" customHeight="1">
      <c r="E64" t="str">
        <f>A1</f>
        <v>Tree #  15 pine tree</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103</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850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104</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46</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47</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105</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850</v>
      </c>
    </row>
    <row r="57" spans="1:23">
      <c r="A57" s="45" t="s">
        <v>106</v>
      </c>
      <c r="B57" s="45"/>
      <c r="C57" s="45"/>
    </row>
    <row r="58" spans="1:23">
      <c r="A58" s="45"/>
      <c r="B58" s="45"/>
      <c r="C58" s="45"/>
    </row>
    <row r="59" spans="1:23">
      <c r="A59" s="45"/>
      <c r="B59" s="45"/>
      <c r="C59" s="45"/>
    </row>
    <row r="60" spans="1:23">
      <c r="A60" s="45"/>
      <c r="B60" s="45"/>
      <c r="C60" s="45"/>
    </row>
    <row r="61" spans="1:23">
      <c r="A61" s="45"/>
      <c r="B61" s="45"/>
      <c r="C61" s="45"/>
    </row>
    <row r="64" spans="1:23" ht="12.75" customHeight="1">
      <c r="E64" t="str">
        <f>A1</f>
        <v>Tree #  16. Live Oak</v>
      </c>
    </row>
  </sheetData>
  <mergeCells count="73">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57:C61"/>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17.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107</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4" t="s">
        <v>108</v>
      </c>
      <c r="B22" s="45"/>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109</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1850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1850</v>
      </c>
    </row>
    <row r="64" spans="1:23" ht="12.75" customHeight="1">
      <c r="E64" t="str">
        <f>A1</f>
        <v>Tree #  17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18.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110</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46</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47</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111</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112</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1200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113</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1200</v>
      </c>
    </row>
    <row r="57" spans="1:23">
      <c r="A57" s="45" t="s">
        <v>114</v>
      </c>
      <c r="B57" s="45"/>
      <c r="C57" s="45"/>
    </row>
    <row r="58" spans="1:23">
      <c r="A58" s="45"/>
      <c r="B58" s="45"/>
      <c r="C58" s="45"/>
    </row>
    <row r="59" spans="1:23">
      <c r="A59" s="45"/>
      <c r="B59" s="45"/>
      <c r="C59" s="45"/>
    </row>
    <row r="60" spans="1:23">
      <c r="A60" s="45"/>
      <c r="B60" s="45"/>
      <c r="C60" s="45"/>
    </row>
    <row r="64" spans="1:23" ht="12.75" customHeight="1">
      <c r="E64" t="str">
        <f>A1</f>
        <v>Tree #  18 Live Oak</v>
      </c>
    </row>
  </sheetData>
  <mergeCells count="73">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57:C60"/>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19.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115</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116</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46</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47</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117</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1300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1300</v>
      </c>
    </row>
    <row r="57" spans="1:23">
      <c r="A57" s="45" t="s">
        <v>114</v>
      </c>
      <c r="B57" s="45"/>
      <c r="C57" s="45"/>
    </row>
    <row r="58" spans="1:23">
      <c r="A58" s="45"/>
      <c r="B58" s="45"/>
      <c r="C58" s="45"/>
    </row>
    <row r="59" spans="1:23">
      <c r="A59" s="45"/>
      <c r="B59" s="45"/>
      <c r="C59" s="45"/>
    </row>
    <row r="60" spans="1:23">
      <c r="A60" s="45"/>
      <c r="B60" s="45"/>
      <c r="C60" s="45"/>
    </row>
    <row r="64" spans="1:23" ht="12.75" customHeight="1">
      <c r="E64" t="str">
        <f>A1</f>
        <v>Tree #  live oak</v>
      </c>
    </row>
  </sheetData>
  <mergeCells count="73">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57:C60"/>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43</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45</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46</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56" t="s">
        <v>47</v>
      </c>
      <c r="B45" s="45"/>
      <c r="C45" s="44"/>
      <c r="D45" s="45"/>
      <c r="E45" s="57"/>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48</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49</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400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400</v>
      </c>
    </row>
    <row r="64" spans="1:23" ht="12.75" customHeight="1">
      <c r="E64" t="str">
        <f>A1</f>
        <v>Tree #  2</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20.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118</v>
      </c>
      <c r="G1" s="19"/>
    </row>
    <row r="2" spans="1:23">
      <c r="A2" s="27"/>
      <c r="B2" s="27"/>
      <c r="C2" s="27"/>
      <c r="D2" s="27"/>
      <c r="E2" s="27"/>
      <c r="G2" s="27"/>
      <c r="H2" s="27"/>
      <c r="I2" s="27"/>
      <c r="J2" s="27"/>
      <c r="K2" s="27"/>
      <c r="M2" s="27"/>
      <c r="N2" s="27"/>
      <c r="O2" s="27"/>
      <c r="P2" s="27"/>
      <c r="Q2" s="27"/>
      <c r="S2" s="27"/>
      <c r="T2" s="27"/>
      <c r="U2" s="27"/>
      <c r="V2" s="27"/>
      <c r="W2" s="27"/>
    </row>
    <row r="3" spans="1:23">
      <c r="A3" s="20" t="s">
        <v>1</v>
      </c>
      <c r="B3" s="38" t="s">
        <v>119</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120</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121</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46</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47</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122</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123</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700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90</v>
      </c>
      <c r="B34" s="38" t="s">
        <v>124</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700</v>
      </c>
    </row>
    <row r="64" spans="1:23" ht="12.75" customHeight="1">
      <c r="E64" t="str">
        <f>A1</f>
        <v>Tree #  20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21.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125</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33</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52</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126</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3400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3400</v>
      </c>
    </row>
    <row r="64" spans="1:23" ht="12.75" customHeight="1">
      <c r="E64" t="str">
        <f>A1</f>
        <v>Tree #21 removal</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22.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127</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128</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46</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47</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129</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130</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400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400</v>
      </c>
    </row>
    <row r="58" spans="1:23" ht="51">
      <c r="A58" s="5" t="s">
        <v>131</v>
      </c>
    </row>
    <row r="64" spans="1:23" ht="12.75" customHeight="1">
      <c r="E64" t="str">
        <f>A1</f>
        <v>Tree #  22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0" orientation="portrait" r:id="rId1"/>
</worksheet>
</file>

<file path=xl/worksheets/sheet23.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132</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133</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134</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61</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135</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0</v>
      </c>
    </row>
    <row r="56" spans="1:23">
      <c r="A56" s="5"/>
    </row>
    <row r="64" spans="1:23" ht="12.75" customHeight="1">
      <c r="E64" t="str">
        <f>A1</f>
        <v>Tree #  23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24.xml><?xml version="1.0" encoding="utf-8"?>
<worksheet xmlns="http://schemas.openxmlformats.org/spreadsheetml/2006/main" xmlns:r="http://schemas.openxmlformats.org/officeDocument/2006/relationships">
  <sheetPr>
    <pageSetUpPr fitToPage="1"/>
  </sheetPr>
  <dimension ref="A1:W64"/>
  <sheetViews>
    <sheetView topLeftCell="A48" workbookViewId="0">
      <selection activeCell="E65" sqref="A1:E65"/>
    </sheetView>
  </sheetViews>
  <sheetFormatPr defaultColWidth="17.140625" defaultRowHeight="12.75" customHeight="1"/>
  <cols>
    <col min="1" max="1" width="19.7109375" customWidth="1"/>
  </cols>
  <sheetData>
    <row r="1" spans="1:23">
      <c r="A1" s="19" t="s">
        <v>136</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137</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138</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56" t="s">
        <v>139</v>
      </c>
      <c r="B45" s="45"/>
      <c r="C45" s="44"/>
      <c r="D45" s="45"/>
      <c r="E45" s="57"/>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140</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1175</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1175</v>
      </c>
    </row>
    <row r="57" spans="1:23">
      <c r="A57" s="45" t="s">
        <v>106</v>
      </c>
      <c r="B57" s="45"/>
      <c r="C57" s="45"/>
    </row>
    <row r="58" spans="1:23">
      <c r="A58" s="45"/>
      <c r="B58" s="45"/>
      <c r="C58" s="45"/>
    </row>
    <row r="59" spans="1:23">
      <c r="A59" s="45"/>
      <c r="B59" s="45"/>
      <c r="C59" s="45"/>
    </row>
    <row r="60" spans="1:23">
      <c r="A60" s="45"/>
      <c r="B60" s="45"/>
      <c r="C60" s="45"/>
    </row>
    <row r="61" spans="1:23">
      <c r="A61" s="45"/>
      <c r="B61" s="45"/>
      <c r="C61" s="45"/>
    </row>
    <row r="64" spans="1:23" ht="12.75" customHeight="1">
      <c r="E64" t="str">
        <f>A1</f>
        <v>Tree #  24 live oak</v>
      </c>
    </row>
  </sheetData>
  <mergeCells count="73">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57:C61"/>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25.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141</v>
      </c>
      <c r="G1" s="19"/>
    </row>
    <row r="2" spans="1:23">
      <c r="A2" s="27"/>
      <c r="B2" s="27"/>
      <c r="C2" s="27"/>
      <c r="D2" s="27"/>
      <c r="E2" s="27"/>
      <c r="G2" s="27"/>
      <c r="H2" s="27"/>
      <c r="I2" s="27"/>
      <c r="J2" s="27"/>
      <c r="K2" s="27"/>
      <c r="M2" s="27"/>
      <c r="N2" s="27"/>
      <c r="O2" s="27"/>
      <c r="P2" s="27"/>
      <c r="Q2" s="27"/>
      <c r="S2" s="27"/>
      <c r="T2" s="27"/>
      <c r="U2" s="27"/>
      <c r="V2" s="27"/>
      <c r="W2" s="27"/>
    </row>
    <row r="3" spans="1:23">
      <c r="A3" s="20" t="s">
        <v>1</v>
      </c>
      <c r="B3" s="38" t="s">
        <v>142</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143</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121</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46</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47</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144</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145</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2200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146</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46</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47</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147</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650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2850</v>
      </c>
    </row>
    <row r="57" spans="1:23">
      <c r="A57" s="45" t="s">
        <v>106</v>
      </c>
      <c r="B57" s="45"/>
      <c r="C57" s="45"/>
    </row>
    <row r="58" spans="1:23">
      <c r="A58" s="45"/>
      <c r="B58" s="45"/>
      <c r="C58" s="45"/>
    </row>
    <row r="59" spans="1:23">
      <c r="A59" s="45"/>
      <c r="B59" s="45"/>
      <c r="C59" s="45"/>
    </row>
    <row r="60" spans="1:23">
      <c r="A60" s="45"/>
      <c r="B60" s="45"/>
      <c r="C60" s="45"/>
    </row>
    <row r="61" spans="1:23">
      <c r="A61" s="45"/>
      <c r="B61" s="45"/>
      <c r="C61" s="45"/>
    </row>
    <row r="63" spans="1:23" ht="76.5">
      <c r="A63" s="5" t="s">
        <v>148</v>
      </c>
    </row>
    <row r="64" spans="1:23" ht="12.75" customHeight="1">
      <c r="E64" t="str">
        <f>A1</f>
        <v>Tree #   25</v>
      </c>
    </row>
  </sheetData>
  <mergeCells count="73">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57:C61"/>
    <mergeCell ref="A47:E47"/>
    <mergeCell ref="G47:K47"/>
    <mergeCell ref="M47:Q47"/>
    <mergeCell ref="S47:W47"/>
    <mergeCell ref="A49:E49"/>
    <mergeCell ref="G49:K49"/>
    <mergeCell ref="M49:Q49"/>
    <mergeCell ref="S49:W49"/>
  </mergeCells>
  <pageMargins left="0.7" right="0.7" top="0.75" bottom="0.75" header="0.3" footer="0.3"/>
  <pageSetup scale="78" orientation="portrait" r:id="rId1"/>
</worksheet>
</file>

<file path=xl/worksheets/sheet26.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149</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96</v>
      </c>
      <c r="B34" s="38" t="s">
        <v>150</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46</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47</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151</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78</v>
      </c>
      <c r="B52" s="27">
        <v>875</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875</v>
      </c>
    </row>
    <row r="64" spans="1:23" ht="12.75" customHeight="1">
      <c r="E64" t="str">
        <f>A1</f>
        <v>Tree #  26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27.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152</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33</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153</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154</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1100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1100</v>
      </c>
    </row>
    <row r="64" spans="1:23" ht="12.75" customHeight="1">
      <c r="E64" t="str">
        <f>A1</f>
        <v>Tree #  27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155</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146</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32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33</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156</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1100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1100</v>
      </c>
    </row>
    <row r="64" spans="1:23" ht="12.75" customHeight="1">
      <c r="E64" t="str">
        <f>A1</f>
        <v>Tree #  28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29.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157</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158</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47</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159</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1100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1100</v>
      </c>
    </row>
    <row r="64" spans="1:23" ht="12.75" customHeight="1">
      <c r="E64" t="str">
        <f>A1</f>
        <v>Tree #  29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50</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4" t="s">
        <v>51</v>
      </c>
      <c r="B22" s="45"/>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52</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2100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2100</v>
      </c>
    </row>
    <row r="64" spans="1:23" ht="12.75" customHeight="1">
      <c r="E64" t="str">
        <f>A1</f>
        <v>Tree # 3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30.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160</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161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46</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47</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162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400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400</v>
      </c>
    </row>
    <row r="64" spans="1:23" ht="12.75" customHeight="1">
      <c r="E64" t="str">
        <f>A1</f>
        <v>Tree #  30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163</v>
      </c>
      <c r="G1" s="19"/>
    </row>
    <row r="2" spans="1:23">
      <c r="A2" s="27"/>
      <c r="B2" s="27"/>
      <c r="C2" s="27"/>
      <c r="D2" s="27"/>
      <c r="E2" s="27"/>
      <c r="G2" s="27"/>
      <c r="H2" s="27"/>
      <c r="I2" s="27"/>
      <c r="J2" s="27"/>
      <c r="K2" s="27"/>
      <c r="M2" s="27"/>
      <c r="N2" s="27"/>
      <c r="O2" s="27"/>
      <c r="P2" s="27"/>
      <c r="Q2" s="27"/>
      <c r="S2" s="27"/>
      <c r="T2" s="27"/>
      <c r="U2" s="27"/>
      <c r="V2" s="27"/>
      <c r="W2" s="27"/>
    </row>
    <row r="3" spans="1:23">
      <c r="A3" s="20" t="s">
        <v>164</v>
      </c>
      <c r="B3" s="38" t="s">
        <v>165</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166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121</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46</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47</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167</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2800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2800</v>
      </c>
    </row>
    <row r="64" spans="1:23" ht="12.75" customHeight="1">
      <c r="E64" t="str">
        <f>A1</f>
        <v>Tree #  31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32.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168</v>
      </c>
      <c r="G1" s="19"/>
    </row>
    <row r="2" spans="1:23">
      <c r="A2" s="27"/>
      <c r="B2" s="27"/>
      <c r="C2" s="27"/>
      <c r="D2" s="27"/>
      <c r="E2" s="27"/>
      <c r="G2" s="27"/>
      <c r="H2" s="27"/>
      <c r="I2" s="27"/>
      <c r="J2" s="27"/>
      <c r="K2" s="27"/>
      <c r="M2" s="27"/>
      <c r="N2" s="27"/>
      <c r="O2" s="27"/>
      <c r="P2" s="27"/>
      <c r="Q2" s="27"/>
      <c r="S2" s="27"/>
      <c r="T2" s="27"/>
      <c r="U2" s="27"/>
      <c r="V2" s="27"/>
      <c r="W2" s="27"/>
    </row>
    <row r="3" spans="1:23">
      <c r="A3" s="20" t="s">
        <v>1</v>
      </c>
      <c r="B3" s="38" t="s">
        <v>169</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170</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121</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171</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47</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172</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2800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2800</v>
      </c>
    </row>
    <row r="64" spans="1:23" ht="12.75" customHeight="1">
      <c r="E64" t="str">
        <f>A1</f>
        <v>Tree #  32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33.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173</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174</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32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33</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175</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1500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1500</v>
      </c>
    </row>
    <row r="64" spans="1:23" ht="12.75" customHeight="1">
      <c r="E64" t="str">
        <f>A1</f>
        <v>Tree #  33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34.xml><?xml version="1.0" encoding="utf-8"?>
<worksheet xmlns="http://schemas.openxmlformats.org/spreadsheetml/2006/main" xmlns:r="http://schemas.openxmlformats.org/officeDocument/2006/relationships">
  <sheetPr>
    <pageSetUpPr fitToPage="1"/>
  </sheetPr>
  <dimension ref="A1:W64"/>
  <sheetViews>
    <sheetView topLeftCell="A22" workbookViewId="0">
      <selection sqref="A1:E65"/>
    </sheetView>
  </sheetViews>
  <sheetFormatPr defaultColWidth="17.140625" defaultRowHeight="12.75" customHeight="1"/>
  <cols>
    <col min="1" max="1" width="19.7109375" customWidth="1"/>
  </cols>
  <sheetData>
    <row r="1" spans="1:23">
      <c r="A1" s="19" t="s">
        <v>176</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177</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96</v>
      </c>
      <c r="B34" s="38" t="s">
        <v>178</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46</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47</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179</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400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400</v>
      </c>
    </row>
    <row r="64" spans="1:23" ht="12.75" customHeight="1">
      <c r="E64" t="str">
        <f>A1</f>
        <v>Tree #34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35.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180</v>
      </c>
      <c r="G1" s="19"/>
    </row>
    <row r="2" spans="1:23">
      <c r="A2" s="27"/>
      <c r="B2" s="27"/>
      <c r="C2" s="27"/>
      <c r="D2" s="27"/>
      <c r="E2" s="27"/>
      <c r="G2" s="27"/>
      <c r="H2" s="27"/>
      <c r="I2" s="27"/>
      <c r="J2" s="27"/>
      <c r="K2" s="27"/>
      <c r="M2" s="27"/>
      <c r="N2" s="27"/>
      <c r="O2" s="27"/>
      <c r="P2" s="27"/>
      <c r="Q2" s="27"/>
      <c r="S2" s="27"/>
      <c r="T2" s="27"/>
      <c r="U2" s="27"/>
      <c r="V2" s="27"/>
      <c r="W2" s="27"/>
    </row>
    <row r="3" spans="1:23">
      <c r="A3" s="20" t="s">
        <v>1</v>
      </c>
      <c r="B3" s="38" t="s">
        <v>165</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121</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46</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47</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181</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182</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1550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1550</v>
      </c>
    </row>
    <row r="64" spans="1:23" ht="12.75" customHeight="1">
      <c r="E64" t="str">
        <f>A1</f>
        <v>Tree #  35 water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36.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183</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121</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46</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42</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184</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46</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47</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185</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750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750</v>
      </c>
    </row>
    <row r="64" spans="1:23" ht="12.75" customHeight="1">
      <c r="E64" t="str">
        <f>A1</f>
        <v>36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37.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186</v>
      </c>
      <c r="G1" s="19"/>
    </row>
    <row r="2" spans="1:23">
      <c r="A2" s="27"/>
      <c r="B2" s="27"/>
      <c r="C2" s="27"/>
      <c r="D2" s="27"/>
      <c r="E2" s="27"/>
      <c r="G2" s="27"/>
      <c r="H2" s="27"/>
      <c r="I2" s="27"/>
      <c r="J2" s="27"/>
      <c r="K2" s="27"/>
      <c r="M2" s="27"/>
      <c r="N2" s="27"/>
      <c r="O2" s="27"/>
      <c r="P2" s="27"/>
      <c r="Q2" s="27"/>
      <c r="S2" s="27"/>
      <c r="T2" s="27"/>
      <c r="U2" s="27"/>
      <c r="V2" s="27"/>
      <c r="W2" s="27"/>
    </row>
    <row r="3" spans="1:23">
      <c r="A3" s="20" t="s">
        <v>1</v>
      </c>
      <c r="B3" s="38" t="s">
        <v>187</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188</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121</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46</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47</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189</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1000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1000</v>
      </c>
    </row>
    <row r="64" spans="1:23" ht="12.75" customHeight="1">
      <c r="E64" t="str">
        <f>A1</f>
        <v>Tree #  37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38.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190</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96</v>
      </c>
      <c r="B34" s="38" t="s">
        <v>191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32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33</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192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575</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575</v>
      </c>
    </row>
    <row r="64" spans="1:23" ht="12.75" customHeight="1">
      <c r="E64" t="str">
        <f>A1</f>
        <v>Tree #  38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39.xml><?xml version="1.0" encoding="utf-8"?>
<worksheet xmlns="http://schemas.openxmlformats.org/spreadsheetml/2006/main" xmlns:r="http://schemas.openxmlformats.org/officeDocument/2006/relationships">
  <sheetPr>
    <pageSetUpPr fitToPage="1"/>
  </sheetPr>
  <dimension ref="A1:W64"/>
  <sheetViews>
    <sheetView topLeftCell="A19" workbookViewId="0">
      <selection sqref="A1:E65"/>
    </sheetView>
  </sheetViews>
  <sheetFormatPr defaultColWidth="17.140625" defaultRowHeight="12.75" customHeight="1"/>
  <cols>
    <col min="1" max="1" width="19.7109375" customWidth="1"/>
  </cols>
  <sheetData>
    <row r="1" spans="1:23">
      <c r="A1" s="19" t="s">
        <v>193</v>
      </c>
      <c r="G1" s="19"/>
    </row>
    <row r="2" spans="1:23">
      <c r="A2" s="27"/>
      <c r="B2" s="27"/>
      <c r="C2" s="27"/>
      <c r="D2" s="27"/>
      <c r="E2" s="27"/>
      <c r="G2" s="27"/>
      <c r="H2" s="27"/>
      <c r="I2" s="27"/>
      <c r="J2" s="27"/>
      <c r="K2" s="27"/>
      <c r="M2" s="27"/>
      <c r="N2" s="27"/>
      <c r="O2" s="27"/>
      <c r="P2" s="27"/>
      <c r="Q2" s="27"/>
      <c r="S2" s="27"/>
      <c r="T2" s="27"/>
      <c r="U2" s="27"/>
      <c r="V2" s="27"/>
      <c r="W2" s="27"/>
    </row>
    <row r="3" spans="1:23">
      <c r="A3" s="20" t="s">
        <v>1</v>
      </c>
      <c r="B3" s="38" t="s">
        <v>194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195</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121</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46</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47</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196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197</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1150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1150</v>
      </c>
    </row>
    <row r="64" spans="1:23" ht="12.75" customHeight="1">
      <c r="E64" t="str">
        <f>A1</f>
        <v>Tree #  39 pecan</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53</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33</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58" t="s">
        <v>54</v>
      </c>
      <c r="B24" s="47"/>
      <c r="C24" s="47"/>
      <c r="D24" s="47"/>
      <c r="E24" s="59"/>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2700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2700</v>
      </c>
    </row>
    <row r="64" spans="1:23" ht="12.75" customHeight="1">
      <c r="E64" t="str">
        <f>A1</f>
        <v>Tree #  4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40.xml><?xml version="1.0" encoding="utf-8"?>
<worksheet xmlns="http://schemas.openxmlformats.org/spreadsheetml/2006/main" xmlns:r="http://schemas.openxmlformats.org/officeDocument/2006/relationships">
  <sheetPr>
    <pageSetUpPr fitToPage="1"/>
  </sheetPr>
  <dimension ref="A1:W64"/>
  <sheetViews>
    <sheetView topLeftCell="A19" workbookViewId="0">
      <selection sqref="A1:E65"/>
    </sheetView>
  </sheetViews>
  <sheetFormatPr defaultColWidth="17.140625" defaultRowHeight="12.75" customHeight="1"/>
  <cols>
    <col min="1" max="1" width="19.7109375" customWidth="1"/>
  </cols>
  <sheetData>
    <row r="1" spans="1:23">
      <c r="A1" s="19" t="s">
        <v>198</v>
      </c>
      <c r="G1" s="19"/>
    </row>
    <row r="2" spans="1:23">
      <c r="A2" s="27"/>
      <c r="B2" s="27"/>
      <c r="C2" s="27"/>
      <c r="D2" s="27"/>
      <c r="E2" s="27"/>
      <c r="G2" s="27"/>
      <c r="H2" s="27"/>
      <c r="I2" s="27"/>
      <c r="J2" s="27"/>
      <c r="K2" s="27"/>
      <c r="M2" s="27"/>
      <c r="N2" s="27"/>
      <c r="O2" s="27"/>
      <c r="P2" s="27"/>
      <c r="Q2" s="27"/>
      <c r="S2" s="27"/>
      <c r="T2" s="27"/>
      <c r="U2" s="27"/>
      <c r="V2" s="27"/>
      <c r="W2" s="27"/>
    </row>
    <row r="3" spans="1:23">
      <c r="A3" s="20" t="s">
        <v>1</v>
      </c>
      <c r="B3" s="38" t="s">
        <v>199</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200</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121</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46</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47</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201</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2200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96</v>
      </c>
      <c r="B34" s="38" t="s">
        <v>202</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32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33</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203</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204</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675</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2875</v>
      </c>
    </row>
    <row r="64" spans="1:23" ht="12.75" customHeight="1">
      <c r="E64" t="str">
        <f>A1</f>
        <v>Tree#40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41.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205</v>
      </c>
      <c r="G1" s="19"/>
    </row>
    <row r="2" spans="1:23">
      <c r="A2" s="27"/>
      <c r="B2" s="27"/>
      <c r="C2" s="27"/>
      <c r="D2" s="27"/>
      <c r="E2" s="27"/>
      <c r="G2" s="27"/>
      <c r="H2" s="27"/>
      <c r="I2" s="27"/>
      <c r="J2" s="27"/>
      <c r="K2" s="27"/>
      <c r="M2" s="27"/>
      <c r="N2" s="27"/>
      <c r="O2" s="27"/>
      <c r="P2" s="27"/>
      <c r="Q2" s="27"/>
      <c r="S2" s="27"/>
      <c r="T2" s="27"/>
      <c r="U2" s="27"/>
      <c r="V2" s="27"/>
      <c r="W2" s="27"/>
    </row>
    <row r="3" spans="1:23">
      <c r="A3" s="20" t="s">
        <v>164</v>
      </c>
      <c r="B3" s="38" t="s">
        <v>165</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206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121</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46</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207</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208</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1600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1600</v>
      </c>
    </row>
    <row r="64" spans="1:23" ht="12.75" customHeight="1">
      <c r="E64" t="str">
        <f>A1</f>
        <v>Tree #  41</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42.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209</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96</v>
      </c>
      <c r="B34" s="38" t="s">
        <v>210</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46</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211</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212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850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850</v>
      </c>
    </row>
    <row r="64" spans="1:23" ht="12.75" customHeight="1">
      <c r="E64" t="str">
        <f>A1</f>
        <v>Tree #  42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43.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213</v>
      </c>
      <c r="G1" s="19"/>
    </row>
    <row r="2" spans="1:23">
      <c r="A2" s="27"/>
      <c r="B2" s="27"/>
      <c r="C2" s="27"/>
      <c r="D2" s="27"/>
      <c r="E2" s="27"/>
      <c r="G2" s="27"/>
      <c r="H2" s="27"/>
      <c r="I2" s="27"/>
      <c r="J2" s="27"/>
      <c r="K2" s="27"/>
      <c r="M2" s="27"/>
      <c r="N2" s="27"/>
      <c r="O2" s="27"/>
      <c r="P2" s="27"/>
      <c r="Q2" s="27"/>
      <c r="S2" s="27"/>
      <c r="T2" s="27"/>
      <c r="U2" s="27"/>
      <c r="V2" s="27"/>
      <c r="W2" s="27"/>
    </row>
    <row r="3" spans="1:23">
      <c r="A3" s="20" t="s">
        <v>1</v>
      </c>
      <c r="B3" s="38" t="s">
        <v>214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215</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216</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217</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211</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218</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550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96</v>
      </c>
      <c r="B34" s="38" t="s">
        <v>219</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32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33</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220</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550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1100</v>
      </c>
    </row>
    <row r="56" spans="1:23">
      <c r="A56" s="45" t="s">
        <v>106</v>
      </c>
      <c r="B56" s="45"/>
      <c r="C56" s="45"/>
    </row>
    <row r="57" spans="1:23">
      <c r="A57" s="45"/>
      <c r="B57" s="45"/>
      <c r="C57" s="45"/>
    </row>
    <row r="58" spans="1:23">
      <c r="A58" s="45"/>
      <c r="B58" s="45"/>
      <c r="C58" s="45"/>
    </row>
    <row r="59" spans="1:23">
      <c r="A59" s="45"/>
      <c r="B59" s="45"/>
      <c r="C59" s="45"/>
    </row>
    <row r="60" spans="1:23">
      <c r="A60" s="45"/>
      <c r="B60" s="45"/>
      <c r="C60" s="45"/>
    </row>
    <row r="64" spans="1:23" ht="12.75" customHeight="1">
      <c r="E64" t="str">
        <f>A1</f>
        <v>Tree #  43 live oak</v>
      </c>
    </row>
  </sheetData>
  <mergeCells count="73">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56:C60"/>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44.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221</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96</v>
      </c>
      <c r="B34" s="38" t="s">
        <v>222</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32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33</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223</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900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900</v>
      </c>
    </row>
    <row r="64" spans="1:23" ht="12.75" customHeight="1">
      <c r="E64" t="str">
        <f>A1</f>
        <v>Tree #   44</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45.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224</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96</v>
      </c>
      <c r="B34" s="38" t="s">
        <v>225</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46</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47</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226</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575</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575</v>
      </c>
    </row>
    <row r="64" spans="1:23" ht="12.75" customHeight="1">
      <c r="E64" t="str">
        <f>A1</f>
        <v>Tree #  45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46.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227</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33</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228</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700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700</v>
      </c>
    </row>
    <row r="64" spans="1:23" ht="12.75" customHeight="1">
      <c r="E64" t="str">
        <f>A1</f>
        <v>Tree #  46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47.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229</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96</v>
      </c>
      <c r="B34" s="38" t="s">
        <v>230</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46</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47</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231</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675</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675</v>
      </c>
    </row>
    <row r="64" spans="1:23" ht="12.75" customHeight="1">
      <c r="E64" t="str">
        <f>A1</f>
        <v>Tree #  47</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48.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232</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33</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233</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6600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6600</v>
      </c>
    </row>
    <row r="64" spans="1:23" ht="12.75" customHeight="1">
      <c r="E64" t="str">
        <f>A1</f>
        <v>Tree #  48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49.xml><?xml version="1.0" encoding="utf-8"?>
<worksheet xmlns="http://schemas.openxmlformats.org/spreadsheetml/2006/main" xmlns:r="http://schemas.openxmlformats.org/officeDocument/2006/relationships">
  <sheetPr>
    <pageSetUpPr fitToPage="1"/>
  </sheetPr>
  <dimension ref="A1:W64"/>
  <sheetViews>
    <sheetView topLeftCell="A48" workbookViewId="0">
      <selection activeCell="E65" sqref="A1:E65"/>
    </sheetView>
  </sheetViews>
  <sheetFormatPr defaultColWidth="17.140625" defaultRowHeight="12.75" customHeight="1"/>
  <cols>
    <col min="1" max="1" width="19.7109375" customWidth="1"/>
  </cols>
  <sheetData>
    <row r="1" spans="1:23">
      <c r="A1" s="19" t="s">
        <v>234</v>
      </c>
      <c r="G1" s="19"/>
    </row>
    <row r="2" spans="1:23">
      <c r="A2" s="27"/>
      <c r="B2" s="27"/>
      <c r="C2" s="27"/>
      <c r="D2" s="27"/>
      <c r="E2" s="27"/>
      <c r="G2" s="27"/>
      <c r="H2" s="27"/>
      <c r="I2" s="27"/>
      <c r="J2" s="27"/>
      <c r="K2" s="27"/>
      <c r="M2" s="27"/>
      <c r="N2" s="27"/>
      <c r="O2" s="27"/>
      <c r="P2" s="27"/>
      <c r="Q2" s="27"/>
      <c r="S2" s="27"/>
      <c r="T2" s="27"/>
      <c r="U2" s="27"/>
      <c r="V2" s="27"/>
      <c r="W2" s="27"/>
    </row>
    <row r="3" spans="1:23">
      <c r="A3" s="20" t="s">
        <v>1</v>
      </c>
      <c r="B3" s="38" t="s">
        <v>235</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236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237</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238</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33</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239</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750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750</v>
      </c>
    </row>
    <row r="64" spans="1:23" ht="12.75" customHeight="1">
      <c r="E64" t="str">
        <f>A1</f>
        <v>Tree #  49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55</v>
      </c>
      <c r="G1" s="19"/>
    </row>
    <row r="2" spans="1:23">
      <c r="A2" s="27"/>
      <c r="B2" s="27"/>
      <c r="C2" s="27"/>
      <c r="D2" s="27"/>
      <c r="E2" s="27"/>
      <c r="G2" s="27"/>
      <c r="H2" s="27"/>
      <c r="I2" s="27"/>
      <c r="J2" s="27"/>
      <c r="K2" s="27"/>
      <c r="M2" s="27"/>
      <c r="N2" s="27"/>
      <c r="O2" s="27"/>
      <c r="P2" s="27"/>
      <c r="Q2" s="27"/>
      <c r="S2" s="27"/>
      <c r="T2" s="27"/>
      <c r="U2" s="27"/>
      <c r="V2" s="27"/>
      <c r="W2" s="27"/>
    </row>
    <row r="3" spans="1:23">
      <c r="A3" s="20" t="s">
        <v>1</v>
      </c>
      <c r="B3" s="38" t="s">
        <v>56</v>
      </c>
      <c r="C3" s="39"/>
      <c r="D3" s="38"/>
      <c r="E3" s="38"/>
      <c r="F3" s="13"/>
      <c r="G3" s="20" t="s">
        <v>3</v>
      </c>
      <c r="H3" s="38" t="s">
        <v>57</v>
      </c>
      <c r="I3" s="39"/>
      <c r="J3" s="38"/>
      <c r="K3" s="38"/>
      <c r="L3" s="13"/>
      <c r="M3" s="20" t="s">
        <v>3</v>
      </c>
      <c r="N3" s="38" t="s">
        <v>4</v>
      </c>
      <c r="O3" s="39"/>
      <c r="P3" s="38"/>
      <c r="Q3" s="38"/>
      <c r="R3" s="13"/>
      <c r="S3" s="20" t="s">
        <v>3</v>
      </c>
      <c r="T3" s="38" t="s">
        <v>4</v>
      </c>
      <c r="U3" s="39"/>
      <c r="V3" s="38"/>
      <c r="W3" s="38"/>
    </row>
    <row r="4" spans="1:23">
      <c r="A4" s="30" t="s">
        <v>58</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59</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60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61</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62</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63</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64</v>
      </c>
      <c r="C34" s="39"/>
      <c r="D34" s="38"/>
      <c r="E34" s="38"/>
      <c r="F34" s="13"/>
      <c r="G34" s="20" t="s">
        <v>65</v>
      </c>
      <c r="H34" s="38" t="s">
        <v>66</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46</v>
      </c>
      <c r="D40" t="s">
        <v>12</v>
      </c>
      <c r="E40" s="3" t="s">
        <v>31</v>
      </c>
      <c r="F40" s="13"/>
      <c r="G40" s="15" t="s">
        <v>17</v>
      </c>
      <c r="H40" s="22" t="s">
        <v>10</v>
      </c>
      <c r="I40" t="s">
        <v>30</v>
      </c>
      <c r="J40" t="s">
        <v>32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56" t="s">
        <v>47</v>
      </c>
      <c r="B45" s="45"/>
      <c r="C45" s="44"/>
      <c r="D45" s="45"/>
      <c r="E45" s="57"/>
      <c r="F45" s="13"/>
      <c r="G45" s="62" t="s">
        <v>33</v>
      </c>
      <c r="H45" s="61"/>
      <c r="I45" s="60"/>
      <c r="J45" s="61"/>
      <c r="K45" s="63"/>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67</v>
      </c>
      <c r="B47" s="31"/>
      <c r="C47" s="31"/>
      <c r="D47" s="31"/>
      <c r="E47" s="32"/>
      <c r="F47" s="13"/>
      <c r="G47" s="30" t="s">
        <v>68</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69</v>
      </c>
      <c r="B52" s="27">
        <v>375</v>
      </c>
      <c r="C52" s="27"/>
      <c r="D52" s="27"/>
      <c r="E52" s="8"/>
      <c r="F52" s="13"/>
      <c r="G52" s="11" t="s">
        <v>39</v>
      </c>
      <c r="H52" s="27">
        <v>550</v>
      </c>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925</v>
      </c>
    </row>
    <row r="64" spans="1:23" ht="12.75" customHeight="1">
      <c r="E64" t="str">
        <f>A1</f>
        <v>Tree #  5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50.xml><?xml version="1.0" encoding="utf-8"?>
<worksheet xmlns="http://schemas.openxmlformats.org/spreadsheetml/2006/main" xmlns:r="http://schemas.openxmlformats.org/officeDocument/2006/relationships">
  <sheetPr>
    <pageSetUpPr fitToPage="1"/>
  </sheetPr>
  <dimension ref="A1:W64"/>
  <sheetViews>
    <sheetView topLeftCell="A48" workbookViewId="0">
      <selection activeCell="E65" sqref="A1:E65"/>
    </sheetView>
  </sheetViews>
  <sheetFormatPr defaultColWidth="17.140625" defaultRowHeight="12.75" customHeight="1"/>
  <cols>
    <col min="1" max="1" width="19.7109375" customWidth="1"/>
  </cols>
  <sheetData>
    <row r="1" spans="1:23" ht="25.5">
      <c r="A1" s="19" t="s">
        <v>240</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32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108</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241</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475</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242</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475</v>
      </c>
    </row>
    <row r="64" spans="1:23" ht="12.75" customHeight="1">
      <c r="E64" t="str">
        <f>A1</f>
        <v>Tree #  50 Water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2" orientation="portrait" r:id="rId1"/>
</worksheet>
</file>

<file path=xl/worksheets/sheet51.xml><?xml version="1.0" encoding="utf-8"?>
<worksheet xmlns="http://schemas.openxmlformats.org/spreadsheetml/2006/main" xmlns:r="http://schemas.openxmlformats.org/officeDocument/2006/relationships">
  <sheetPr>
    <pageSetUpPr fitToPage="1"/>
  </sheetPr>
  <dimension ref="A1:W64"/>
  <sheetViews>
    <sheetView topLeftCell="A48" workbookViewId="0">
      <selection activeCell="E65" sqref="A1:E65"/>
    </sheetView>
  </sheetViews>
  <sheetFormatPr defaultColWidth="17.140625" defaultRowHeight="12.75" customHeight="1"/>
  <cols>
    <col min="1" max="1" width="19.7109375" customWidth="1"/>
  </cols>
  <sheetData>
    <row r="1" spans="1:23">
      <c r="A1" s="19" t="s">
        <v>243</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244</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32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56" t="s">
        <v>108</v>
      </c>
      <c r="B45" s="45"/>
      <c r="C45" s="44"/>
      <c r="D45" s="45"/>
      <c r="E45" s="57"/>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245</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550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550</v>
      </c>
    </row>
    <row r="64" spans="1:23" ht="12.75" customHeight="1">
      <c r="E64" t="str">
        <f>A1</f>
        <v>Tree #  51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52.xml><?xml version="1.0" encoding="utf-8"?>
<worksheet xmlns="http://schemas.openxmlformats.org/spreadsheetml/2006/main" xmlns:r="http://schemas.openxmlformats.org/officeDocument/2006/relationships">
  <sheetPr>
    <pageSetUpPr fitToPage="1"/>
  </sheetPr>
  <dimension ref="A1:W64"/>
  <sheetViews>
    <sheetView topLeftCell="A48" workbookViewId="0">
      <selection activeCell="E65" sqref="A1:E65"/>
    </sheetView>
  </sheetViews>
  <sheetFormatPr defaultColWidth="17.140625" defaultRowHeight="12.75" customHeight="1"/>
  <cols>
    <col min="1" max="1" width="19.7109375" customWidth="1"/>
  </cols>
  <sheetData>
    <row r="1" spans="1:23">
      <c r="A1" s="19" t="s">
        <v>246</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4" t="s">
        <v>108</v>
      </c>
      <c r="B22" s="45"/>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54</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247</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1200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1200</v>
      </c>
    </row>
    <row r="64" spans="1:23" ht="12.75" customHeight="1">
      <c r="E64" t="str">
        <f>A1</f>
        <v>Tree #  52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53.xml><?xml version="1.0" encoding="utf-8"?>
<worksheet xmlns="http://schemas.openxmlformats.org/spreadsheetml/2006/main" xmlns:r="http://schemas.openxmlformats.org/officeDocument/2006/relationships">
  <sheetPr>
    <pageSetUpPr fitToPage="1"/>
  </sheetPr>
  <dimension ref="A1:W64"/>
  <sheetViews>
    <sheetView topLeftCell="A48" workbookViewId="0">
      <selection activeCell="E65" sqref="A1:E65"/>
    </sheetView>
  </sheetViews>
  <sheetFormatPr defaultColWidth="17.140625" defaultRowHeight="12.75" customHeight="1"/>
  <cols>
    <col min="1" max="1" width="19.7109375" customWidth="1"/>
  </cols>
  <sheetData>
    <row r="1" spans="1:23">
      <c r="A1" s="19" t="s">
        <v>248</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96</v>
      </c>
      <c r="B34" s="38" t="s">
        <v>249</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238</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33</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250</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37" t="s">
        <v>251</v>
      </c>
      <c r="B48" s="31"/>
      <c r="C48" s="31"/>
      <c r="D48" s="31"/>
      <c r="E48" s="32"/>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550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550</v>
      </c>
    </row>
    <row r="57" spans="1:23">
      <c r="A57" s="45" t="s">
        <v>106</v>
      </c>
      <c r="B57" s="45"/>
      <c r="C57" s="45"/>
    </row>
    <row r="58" spans="1:23">
      <c r="A58" s="45"/>
      <c r="B58" s="45"/>
      <c r="C58" s="45"/>
    </row>
    <row r="59" spans="1:23">
      <c r="A59" s="45"/>
      <c r="B59" s="45"/>
      <c r="C59" s="45"/>
    </row>
    <row r="60" spans="1:23">
      <c r="A60" s="45"/>
      <c r="B60" s="45"/>
      <c r="C60" s="45"/>
    </row>
    <row r="61" spans="1:23">
      <c r="A61" s="45"/>
      <c r="B61" s="45"/>
      <c r="C61" s="45"/>
    </row>
    <row r="64" spans="1:23" ht="12.75" customHeight="1">
      <c r="E64" t="str">
        <f>A1</f>
        <v>Tree #  53 live oak</v>
      </c>
    </row>
  </sheetData>
  <mergeCells count="74">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8:E48"/>
    <mergeCell ref="A49:E49"/>
    <mergeCell ref="G49:K49"/>
    <mergeCell ref="M49:Q49"/>
    <mergeCell ref="S49:W49"/>
    <mergeCell ref="A57:C61"/>
  </mergeCells>
  <pageMargins left="0.7" right="0.7" top="0.75" bottom="0.75" header="0.3" footer="0.3"/>
  <pageSetup scale="83" orientation="portrait" r:id="rId1"/>
</worksheet>
</file>

<file path=xl/worksheets/sheet54.xml><?xml version="1.0" encoding="utf-8"?>
<worksheet xmlns="http://schemas.openxmlformats.org/spreadsheetml/2006/main" xmlns:r="http://schemas.openxmlformats.org/officeDocument/2006/relationships">
  <sheetPr>
    <pageSetUpPr fitToPage="1"/>
  </sheetPr>
  <dimension ref="A1:W64"/>
  <sheetViews>
    <sheetView topLeftCell="A48" workbookViewId="0">
      <selection activeCell="E65" sqref="A1:E65"/>
    </sheetView>
  </sheetViews>
  <sheetFormatPr defaultColWidth="17.140625" defaultRowHeight="12.75" customHeight="1"/>
  <cols>
    <col min="1" max="1" width="19.7109375" customWidth="1"/>
  </cols>
  <sheetData>
    <row r="1" spans="1:23">
      <c r="A1" s="19" t="s">
        <v>252</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96</v>
      </c>
      <c r="B34" s="38" t="s">
        <v>253</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238</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33</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254</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950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950</v>
      </c>
    </row>
    <row r="57" spans="1:23">
      <c r="A57" s="45" t="s">
        <v>106</v>
      </c>
      <c r="B57" s="45"/>
      <c r="C57" s="45"/>
    </row>
    <row r="58" spans="1:23">
      <c r="A58" s="45"/>
      <c r="B58" s="45"/>
      <c r="C58" s="45"/>
    </row>
    <row r="59" spans="1:23">
      <c r="A59" s="45"/>
      <c r="B59" s="45"/>
      <c r="C59" s="45"/>
    </row>
    <row r="60" spans="1:23">
      <c r="A60" s="45"/>
      <c r="B60" s="45"/>
      <c r="C60" s="45"/>
    </row>
    <row r="61" spans="1:23">
      <c r="A61" s="45"/>
      <c r="B61" s="45"/>
      <c r="C61" s="45"/>
    </row>
    <row r="64" spans="1:23" ht="12.75" customHeight="1">
      <c r="E64" t="str">
        <f>A1</f>
        <v>Tree #  54 live oak</v>
      </c>
    </row>
  </sheetData>
  <mergeCells count="73">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57:C61"/>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55.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255</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96</v>
      </c>
      <c r="B34" s="38" t="s">
        <v>256</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46</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47</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257</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900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900</v>
      </c>
    </row>
    <row r="64" spans="1:23" ht="12.75" customHeight="1">
      <c r="E64" t="str">
        <f>A1</f>
        <v>Tree #  55</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56.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258</v>
      </c>
      <c r="G1" s="19"/>
    </row>
    <row r="2" spans="1:23">
      <c r="A2" s="27"/>
      <c r="B2" s="27"/>
      <c r="C2" s="27"/>
      <c r="D2" s="27"/>
      <c r="E2" s="27"/>
      <c r="G2" s="27"/>
      <c r="H2" s="27"/>
      <c r="I2" s="27"/>
      <c r="J2" s="27"/>
      <c r="K2" s="27"/>
      <c r="M2" s="27"/>
      <c r="N2" s="27"/>
      <c r="O2" s="27"/>
      <c r="P2" s="27"/>
      <c r="Q2" s="27"/>
      <c r="S2" s="27"/>
      <c r="T2" s="27"/>
      <c r="U2" s="27"/>
      <c r="V2" s="27"/>
      <c r="W2" s="27"/>
    </row>
    <row r="3" spans="1:23">
      <c r="A3" s="20" t="s">
        <v>1</v>
      </c>
      <c r="B3" s="38" t="s">
        <v>259</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260</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121</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46</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47</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261</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262</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2000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2000</v>
      </c>
    </row>
    <row r="64" spans="1:23" ht="12.75" customHeight="1">
      <c r="E64" t="str">
        <f>A1</f>
        <v>Tree #  56</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57.xml><?xml version="1.0" encoding="utf-8"?>
<worksheet xmlns="http://schemas.openxmlformats.org/spreadsheetml/2006/main" xmlns:r="http://schemas.openxmlformats.org/officeDocument/2006/relationships">
  <sheetPr>
    <pageSetUpPr fitToPage="1"/>
  </sheetPr>
  <dimension ref="A1:W64"/>
  <sheetViews>
    <sheetView topLeftCell="A48" workbookViewId="0">
      <selection activeCell="E65" sqref="A1:E65"/>
    </sheetView>
  </sheetViews>
  <sheetFormatPr defaultColWidth="17.140625" defaultRowHeight="12.75" customHeight="1"/>
  <cols>
    <col min="1" max="1" width="19.7109375" customWidth="1"/>
  </cols>
  <sheetData>
    <row r="1" spans="1:23">
      <c r="A1" s="19" t="s">
        <v>263</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264</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238</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33</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265</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750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750</v>
      </c>
    </row>
    <row r="64" spans="1:23" ht="12.75" customHeight="1">
      <c r="E64" t="str">
        <f>A1</f>
        <v>Tree #  57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58.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266</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267</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217</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47</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268</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950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950</v>
      </c>
    </row>
    <row r="57" spans="1:23">
      <c r="A57" s="45" t="s">
        <v>106</v>
      </c>
      <c r="B57" s="45"/>
      <c r="C57" s="45"/>
    </row>
    <row r="58" spans="1:23">
      <c r="A58" s="45"/>
      <c r="B58" s="45"/>
      <c r="C58" s="45"/>
    </row>
    <row r="59" spans="1:23">
      <c r="A59" s="45"/>
      <c r="B59" s="45"/>
      <c r="C59" s="45"/>
    </row>
    <row r="60" spans="1:23">
      <c r="A60" s="45"/>
      <c r="B60" s="45"/>
      <c r="C60" s="45"/>
    </row>
    <row r="61" spans="1:23">
      <c r="A61" s="45"/>
      <c r="B61" s="45"/>
      <c r="C61" s="45"/>
    </row>
    <row r="64" spans="1:23" ht="12.75" customHeight="1">
      <c r="E64" t="str">
        <f>A1</f>
        <v>Tree #  58</v>
      </c>
    </row>
  </sheetData>
  <mergeCells count="73">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57:C61"/>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59.xml><?xml version="1.0" encoding="utf-8"?>
<worksheet xmlns="http://schemas.openxmlformats.org/spreadsheetml/2006/main" xmlns:r="http://schemas.openxmlformats.org/officeDocument/2006/relationships">
  <sheetPr>
    <pageSetUpPr fitToPage="1"/>
  </sheetPr>
  <dimension ref="A1:W64"/>
  <sheetViews>
    <sheetView topLeftCell="A48" workbookViewId="0">
      <selection activeCell="E65" sqref="A1:E65"/>
    </sheetView>
  </sheetViews>
  <sheetFormatPr defaultColWidth="17.140625" defaultRowHeight="12.75" customHeight="1"/>
  <cols>
    <col min="1" max="1" width="19.7109375" customWidth="1"/>
  </cols>
  <sheetData>
    <row r="1" spans="1:23">
      <c r="A1" s="19" t="s">
        <v>269</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270</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238</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271</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272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1250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1250</v>
      </c>
    </row>
    <row r="57" spans="1:23">
      <c r="A57" s="45" t="s">
        <v>106</v>
      </c>
      <c r="B57" s="45"/>
      <c r="C57" s="45"/>
    </row>
    <row r="58" spans="1:23">
      <c r="A58" s="45"/>
      <c r="B58" s="45"/>
      <c r="C58" s="45"/>
    </row>
    <row r="59" spans="1:23">
      <c r="A59" s="45"/>
      <c r="B59" s="45"/>
      <c r="C59" s="45"/>
    </row>
    <row r="60" spans="1:23">
      <c r="A60" s="45"/>
      <c r="B60" s="45"/>
      <c r="C60" s="45"/>
    </row>
    <row r="61" spans="1:23">
      <c r="A61" s="45"/>
      <c r="B61" s="45"/>
      <c r="C61" s="45"/>
    </row>
    <row r="64" spans="1:23" ht="12.75" customHeight="1">
      <c r="E64" t="str">
        <f>A1</f>
        <v>Tree #  59 live oak</v>
      </c>
    </row>
  </sheetData>
  <mergeCells count="73">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57:C61"/>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70</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71</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72</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73</v>
      </c>
      <c r="C34" s="39"/>
      <c r="D34" s="38"/>
      <c r="E34" s="38"/>
      <c r="F34" s="13"/>
      <c r="G34" s="20" t="s">
        <v>65</v>
      </c>
      <c r="H34" s="38" t="s">
        <v>74</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32</v>
      </c>
      <c r="E40" s="3" t="s">
        <v>31</v>
      </c>
      <c r="F40" s="13"/>
      <c r="G40" s="15" t="s">
        <v>17</v>
      </c>
      <c r="H40" s="22" t="s">
        <v>10</v>
      </c>
      <c r="I40" t="s">
        <v>30</v>
      </c>
      <c r="J40" t="s">
        <v>32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56" t="s">
        <v>33</v>
      </c>
      <c r="B45" s="45"/>
      <c r="C45" s="44"/>
      <c r="D45" s="45"/>
      <c r="E45" s="57"/>
      <c r="F45" s="13"/>
      <c r="G45" s="56" t="s">
        <v>33</v>
      </c>
      <c r="H45" s="45"/>
      <c r="I45" s="44"/>
      <c r="J45" s="45"/>
      <c r="K45" s="57"/>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75</v>
      </c>
      <c r="B47" s="31"/>
      <c r="C47" s="31"/>
      <c r="D47" s="31"/>
      <c r="E47" s="32"/>
      <c r="F47" s="13"/>
      <c r="G47" s="30" t="s">
        <v>76</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77</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550</v>
      </c>
      <c r="C52" s="27"/>
      <c r="D52" s="27"/>
      <c r="E52" s="8"/>
      <c r="F52" s="13"/>
      <c r="G52" s="11" t="s">
        <v>78</v>
      </c>
      <c r="H52" s="27">
        <v>350</v>
      </c>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900</v>
      </c>
    </row>
    <row r="64" spans="1:23" ht="12.75" customHeight="1">
      <c r="E64" t="str">
        <f>A1</f>
        <v>Tree #  6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60.xml><?xml version="1.0" encoding="utf-8"?>
<worksheet xmlns="http://schemas.openxmlformats.org/spreadsheetml/2006/main" xmlns:r="http://schemas.openxmlformats.org/officeDocument/2006/relationships">
  <sheetPr>
    <pageSetUpPr fitToPage="1"/>
  </sheetPr>
  <dimension ref="A1:W64"/>
  <sheetViews>
    <sheetView topLeftCell="A34" workbookViewId="0">
      <selection sqref="A1:E65"/>
    </sheetView>
  </sheetViews>
  <sheetFormatPr defaultColWidth="17.140625" defaultRowHeight="12.75" customHeight="1"/>
  <cols>
    <col min="1" max="1" width="19.7109375" customWidth="1"/>
  </cols>
  <sheetData>
    <row r="1" spans="1:23">
      <c r="A1" s="19" t="s">
        <v>273</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96</v>
      </c>
      <c r="B34" s="38" t="s">
        <v>274</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32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33</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275</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975</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975</v>
      </c>
    </row>
    <row r="64" spans="1:23" ht="12.75" customHeight="1">
      <c r="E64" t="str">
        <f>A1</f>
        <v>Tree #  60.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22" orientation="portrait" r:id="rId1"/>
</worksheet>
</file>

<file path=xl/worksheets/sheet61.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276</v>
      </c>
      <c r="G1" s="19"/>
    </row>
    <row r="2" spans="1:23">
      <c r="A2" s="27"/>
      <c r="B2" s="27"/>
      <c r="C2" s="27"/>
      <c r="D2" s="27"/>
      <c r="E2" s="27"/>
      <c r="G2" s="27"/>
      <c r="H2" s="27"/>
      <c r="I2" s="27"/>
      <c r="J2" s="27"/>
      <c r="K2" s="27"/>
      <c r="M2" s="27"/>
      <c r="N2" s="27"/>
      <c r="O2" s="27"/>
      <c r="P2" s="27"/>
      <c r="Q2" s="27"/>
      <c r="S2" s="27"/>
      <c r="T2" s="27"/>
      <c r="U2" s="27"/>
      <c r="V2" s="27"/>
      <c r="W2" s="27"/>
    </row>
    <row r="3" spans="1:23">
      <c r="A3" s="20" t="s">
        <v>1</v>
      </c>
      <c r="B3" s="38" t="s">
        <v>277</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278</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121</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46</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47</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279</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975</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975</v>
      </c>
    </row>
    <row r="64" spans="1:23" ht="12.75" customHeight="1">
      <c r="E64" t="str">
        <f>A1</f>
        <v>Tree #   61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62.xml><?xml version="1.0" encoding="utf-8"?>
<worksheet xmlns="http://schemas.openxmlformats.org/spreadsheetml/2006/main" xmlns:r="http://schemas.openxmlformats.org/officeDocument/2006/relationships">
  <sheetPr>
    <pageSetUpPr fitToPage="1"/>
  </sheetPr>
  <dimension ref="A1:W64"/>
  <sheetViews>
    <sheetView topLeftCell="A56" workbookViewId="0">
      <selection activeCell="E65" sqref="A1:E65"/>
    </sheetView>
  </sheetViews>
  <sheetFormatPr defaultColWidth="17.140625" defaultRowHeight="12.75" customHeight="1"/>
  <cols>
    <col min="1" max="1" width="19.7109375" customWidth="1"/>
  </cols>
  <sheetData>
    <row r="1" spans="1:23">
      <c r="A1" s="19" t="s">
        <v>280</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281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108</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282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283</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1450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1450</v>
      </c>
    </row>
    <row r="56" spans="1:23" ht="114.75">
      <c r="A56" s="5" t="s">
        <v>284</v>
      </c>
    </row>
    <row r="64" spans="1:23" ht="12.75" customHeight="1">
      <c r="E64" t="str">
        <f>A1</f>
        <v>Tree #62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74" orientation="portrait" r:id="rId1"/>
</worksheet>
</file>

<file path=xl/worksheets/sheet63.xml><?xml version="1.0" encoding="utf-8"?>
<worksheet xmlns="http://schemas.openxmlformats.org/spreadsheetml/2006/main" xmlns:r="http://schemas.openxmlformats.org/officeDocument/2006/relationships">
  <sheetPr>
    <pageSetUpPr fitToPage="1"/>
  </sheetPr>
  <dimension ref="A1:W64"/>
  <sheetViews>
    <sheetView topLeftCell="A48" workbookViewId="0">
      <selection activeCell="E65" sqref="A1:E65"/>
    </sheetView>
  </sheetViews>
  <sheetFormatPr defaultColWidth="17.140625" defaultRowHeight="12.75" customHeight="1"/>
  <cols>
    <col min="1" max="1" width="19.7109375" customWidth="1"/>
  </cols>
  <sheetData>
    <row r="1" spans="1:23">
      <c r="A1" s="19" t="s">
        <v>285</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286</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54</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287</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3000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283</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3000</v>
      </c>
    </row>
    <row r="64" spans="1:23" ht="12.75" customHeight="1">
      <c r="E64" t="str">
        <f>A1</f>
        <v>Tree #  63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64.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288</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96</v>
      </c>
      <c r="B34" s="38" t="s">
        <v>289</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46</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47</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290</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675</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675</v>
      </c>
    </row>
    <row r="64" spans="1:23" ht="12.75" customHeight="1">
      <c r="E64" t="str">
        <f>A1</f>
        <v>Tree #  64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65.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291</v>
      </c>
      <c r="G1" s="19"/>
    </row>
    <row r="2" spans="1:23">
      <c r="A2" s="27"/>
      <c r="B2" s="27"/>
      <c r="C2" s="27"/>
      <c r="D2" s="27"/>
      <c r="E2" s="27"/>
      <c r="G2" s="27"/>
      <c r="H2" s="27"/>
      <c r="I2" s="27"/>
      <c r="J2" s="27"/>
      <c r="K2" s="27"/>
      <c r="M2" s="27"/>
      <c r="N2" s="27"/>
      <c r="O2" s="27"/>
      <c r="P2" s="27"/>
      <c r="Q2" s="27"/>
      <c r="S2" s="27"/>
      <c r="T2" s="27"/>
      <c r="U2" s="27"/>
      <c r="V2" s="27"/>
      <c r="W2" s="27"/>
    </row>
    <row r="3" spans="1:23">
      <c r="A3" s="20" t="s">
        <v>1</v>
      </c>
      <c r="B3" s="38" t="s">
        <v>292</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293</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121</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46</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47</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294</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1300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96</v>
      </c>
      <c r="B34" s="38" t="s">
        <v>295</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32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108</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296</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650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1950</v>
      </c>
    </row>
    <row r="64" spans="1:23" ht="12.75" customHeight="1">
      <c r="E64" t="str">
        <f>A1</f>
        <v>Tree #  65</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66.xml><?xml version="1.0" encoding="utf-8"?>
<worksheet xmlns="http://schemas.openxmlformats.org/spreadsheetml/2006/main" xmlns:r="http://schemas.openxmlformats.org/officeDocument/2006/relationships">
  <sheetPr>
    <pageSetUpPr fitToPage="1"/>
  </sheetPr>
  <dimension ref="A1:W64"/>
  <sheetViews>
    <sheetView topLeftCell="A28" workbookViewId="0">
      <selection sqref="A1:E65"/>
    </sheetView>
  </sheetViews>
  <sheetFormatPr defaultColWidth="17.140625" defaultRowHeight="12.75" customHeight="1"/>
  <cols>
    <col min="1" max="1" width="19.7109375" customWidth="1"/>
  </cols>
  <sheetData>
    <row r="1" spans="1:23">
      <c r="A1" s="19" t="s">
        <v>297</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33</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298</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1275</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1275</v>
      </c>
    </row>
    <row r="64" spans="1:23" ht="12.75" customHeight="1">
      <c r="E64" t="str">
        <f>A1</f>
        <v>Tree #  66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67.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299</v>
      </c>
      <c r="G1" s="19"/>
    </row>
    <row r="2" spans="1:23">
      <c r="A2" s="27"/>
      <c r="B2" s="27"/>
      <c r="C2" s="27"/>
      <c r="D2" s="27"/>
      <c r="E2" s="27"/>
      <c r="G2" s="27"/>
      <c r="H2" s="27"/>
      <c r="I2" s="27"/>
      <c r="J2" s="27"/>
      <c r="K2" s="27"/>
      <c r="M2" s="27"/>
      <c r="N2" s="27"/>
      <c r="O2" s="27"/>
      <c r="P2" s="27"/>
      <c r="Q2" s="27"/>
      <c r="S2" s="27"/>
      <c r="T2" s="27"/>
      <c r="U2" s="27"/>
      <c r="V2" s="27"/>
      <c r="W2" s="27"/>
    </row>
    <row r="3" spans="1:23">
      <c r="A3" s="20" t="s">
        <v>1</v>
      </c>
      <c r="B3" s="38" t="s">
        <v>300</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195</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46</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47</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301</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302</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1350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1350</v>
      </c>
    </row>
    <row r="64" spans="1:23" ht="12.75" customHeight="1">
      <c r="E64" t="str">
        <f>A1</f>
        <v>Tree #  67</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68.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303</v>
      </c>
      <c r="G1" s="19"/>
    </row>
    <row r="2" spans="1:23">
      <c r="A2" s="27"/>
      <c r="B2" s="27"/>
      <c r="C2" s="27"/>
      <c r="D2" s="27"/>
      <c r="E2" s="27"/>
      <c r="G2" s="27"/>
      <c r="H2" s="27"/>
      <c r="I2" s="27"/>
      <c r="J2" s="27"/>
      <c r="K2" s="27"/>
      <c r="M2" s="27"/>
      <c r="N2" s="27"/>
      <c r="O2" s="27"/>
      <c r="P2" s="27"/>
      <c r="Q2" s="27"/>
      <c r="S2" s="27"/>
      <c r="T2" s="27"/>
      <c r="U2" s="27"/>
      <c r="V2" s="27"/>
      <c r="W2" s="27"/>
    </row>
    <row r="3" spans="1:23">
      <c r="A3" s="20" t="s">
        <v>1</v>
      </c>
      <c r="B3" s="38" t="s">
        <v>304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305</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46</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33</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306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307</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1250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1250</v>
      </c>
    </row>
    <row r="64" spans="1:23" ht="12.75" customHeight="1">
      <c r="E64" t="str">
        <f>A1</f>
        <v>Tree #  68</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69.xml><?xml version="1.0" encoding="utf-8"?>
<worksheet xmlns="http://schemas.openxmlformats.org/spreadsheetml/2006/main" xmlns:r="http://schemas.openxmlformats.org/officeDocument/2006/relationships">
  <sheetPr>
    <pageSetUpPr fitToPage="1"/>
  </sheetPr>
  <dimension ref="A1:W64"/>
  <sheetViews>
    <sheetView workbookViewId="0">
      <selection sqref="A1:E64"/>
    </sheetView>
  </sheetViews>
  <sheetFormatPr defaultColWidth="17.140625" defaultRowHeight="12.75" customHeight="1"/>
  <cols>
    <col min="1" max="1" width="19.7109375" customWidth="1"/>
  </cols>
  <sheetData>
    <row r="1" spans="1:23" ht="25.5">
      <c r="A1" s="19" t="s">
        <v>308</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309</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310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47</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311</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625</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v>625</v>
      </c>
    </row>
    <row r="64" spans="1:23" ht="12.75" customHeight="1">
      <c r="E64" t="str">
        <f>A1</f>
        <v>Tree #  69. Pecan tree</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7.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79</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80</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32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62" t="s">
        <v>33</v>
      </c>
      <c r="B45" s="61"/>
      <c r="C45" s="60"/>
      <c r="D45" s="61"/>
      <c r="E45" s="63"/>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81</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82</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78</v>
      </c>
      <c r="B52" s="27">
        <v>650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650</v>
      </c>
    </row>
    <row r="64" spans="1:23" ht="12.75" customHeight="1">
      <c r="E64" t="str">
        <f>A1</f>
        <v>Tree #  7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70.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312</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16</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32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4" t="s">
        <v>108</v>
      </c>
      <c r="B22" s="45"/>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100</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1100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1100</v>
      </c>
    </row>
    <row r="64" spans="1:23" ht="12.75" customHeight="1">
      <c r="E64" t="str">
        <f>A1</f>
        <v>Tree #  70 pecan</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71.xml><?xml version="1.0" encoding="utf-8"?>
<worksheet xmlns="http://schemas.openxmlformats.org/spreadsheetml/2006/main" xmlns:r="http://schemas.openxmlformats.org/officeDocument/2006/relationships">
  <sheetPr>
    <pageSetUpPr fitToPage="1"/>
  </sheetPr>
  <dimension ref="A1:W64"/>
  <sheetViews>
    <sheetView topLeftCell="A48" workbookViewId="0">
      <selection activeCell="E65" sqref="A1:E65"/>
    </sheetView>
  </sheetViews>
  <sheetFormatPr defaultColWidth="17.140625" defaultRowHeight="12.75" customHeight="1"/>
  <cols>
    <col min="1" max="1" width="19.7109375" customWidth="1"/>
  </cols>
  <sheetData>
    <row r="1" spans="1:23">
      <c r="A1" s="19" t="s">
        <v>313</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46" t="s">
        <v>34</v>
      </c>
      <c r="B22" s="47"/>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36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44</v>
      </c>
      <c r="B34" s="38" t="s">
        <v>314</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46</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56" t="s">
        <v>315</v>
      </c>
      <c r="B45" s="45"/>
      <c r="C45" s="44"/>
      <c r="D45" s="45"/>
      <c r="E45" s="57"/>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316</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v>550</v>
      </c>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550</v>
      </c>
    </row>
    <row r="64" spans="1:23" ht="12.75" customHeight="1">
      <c r="E64" t="str">
        <f>A1</f>
        <v>Tree #  71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8.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83</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33</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84</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3100</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3100</v>
      </c>
    </row>
    <row r="64" spans="1:23" ht="12.75" customHeight="1">
      <c r="E64" t="str">
        <f>A1</f>
        <v>Tree #  8 live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xl/worksheets/sheet9.xml><?xml version="1.0" encoding="utf-8"?>
<worksheet xmlns="http://schemas.openxmlformats.org/spreadsheetml/2006/main" xmlns:r="http://schemas.openxmlformats.org/officeDocument/2006/relationships">
  <sheetPr>
    <pageSetUpPr fitToPage="1"/>
  </sheetPr>
  <dimension ref="A1:W64"/>
  <sheetViews>
    <sheetView workbookViewId="0">
      <selection sqref="A1:E65"/>
    </sheetView>
  </sheetViews>
  <sheetFormatPr defaultColWidth="17.140625" defaultRowHeight="12.75" customHeight="1"/>
  <cols>
    <col min="1" max="1" width="19.7109375" customWidth="1"/>
  </cols>
  <sheetData>
    <row r="1" spans="1:23">
      <c r="A1" s="19" t="s">
        <v>85</v>
      </c>
      <c r="G1" s="19"/>
    </row>
    <row r="2" spans="1:23">
      <c r="A2" s="27"/>
      <c r="B2" s="27"/>
      <c r="C2" s="27"/>
      <c r="D2" s="27"/>
      <c r="E2" s="27"/>
      <c r="G2" s="27"/>
      <c r="H2" s="27"/>
      <c r="I2" s="27"/>
      <c r="J2" s="27"/>
      <c r="K2" s="27"/>
      <c r="M2" s="27"/>
      <c r="N2" s="27"/>
      <c r="O2" s="27"/>
      <c r="P2" s="27"/>
      <c r="Q2" s="27"/>
      <c r="S2" s="27"/>
      <c r="T2" s="27"/>
      <c r="U2" s="27"/>
      <c r="V2" s="27"/>
      <c r="W2" s="27"/>
    </row>
    <row r="3" spans="1:23">
      <c r="A3" s="20" t="s">
        <v>3</v>
      </c>
      <c r="B3" s="38" t="s">
        <v>4</v>
      </c>
      <c r="C3" s="39"/>
      <c r="D3" s="38"/>
      <c r="E3" s="38"/>
      <c r="F3" s="13"/>
      <c r="G3" s="20" t="s">
        <v>3</v>
      </c>
      <c r="H3" s="38" t="s">
        <v>4</v>
      </c>
      <c r="I3" s="39"/>
      <c r="J3" s="38"/>
      <c r="K3" s="38"/>
      <c r="L3" s="13"/>
      <c r="M3" s="20" t="s">
        <v>3</v>
      </c>
      <c r="N3" s="38" t="s">
        <v>4</v>
      </c>
      <c r="O3" s="39"/>
      <c r="P3" s="38"/>
      <c r="Q3" s="38"/>
      <c r="R3" s="13"/>
      <c r="S3" s="20" t="s">
        <v>3</v>
      </c>
      <c r="T3" s="38" t="s">
        <v>4</v>
      </c>
      <c r="U3" s="39"/>
      <c r="V3" s="38"/>
      <c r="W3" s="38"/>
    </row>
    <row r="4" spans="1:23">
      <c r="A4" s="30" t="s">
        <v>6</v>
      </c>
      <c r="B4" s="40"/>
      <c r="C4" s="40"/>
      <c r="D4" s="40"/>
      <c r="E4" s="41"/>
      <c r="F4" s="13"/>
      <c r="G4" s="30" t="s">
        <v>6</v>
      </c>
      <c r="H4" s="40"/>
      <c r="I4" s="40"/>
      <c r="J4" s="40"/>
      <c r="K4" s="41"/>
      <c r="L4" s="13"/>
      <c r="M4" s="30" t="s">
        <v>6</v>
      </c>
      <c r="N4" s="40"/>
      <c r="O4" s="40"/>
      <c r="P4" s="40"/>
      <c r="Q4" s="41"/>
      <c r="R4" s="13"/>
      <c r="S4" s="30" t="s">
        <v>6</v>
      </c>
      <c r="T4" s="40"/>
      <c r="U4" s="40"/>
      <c r="V4" s="40"/>
      <c r="W4" s="41"/>
    </row>
    <row r="5" spans="1:23" ht="15" customHeight="1">
      <c r="A5" s="25"/>
      <c r="B5" s="27"/>
      <c r="C5" s="27"/>
      <c r="D5" s="27"/>
      <c r="E5" s="8"/>
      <c r="F5" s="13"/>
      <c r="G5" s="25"/>
      <c r="H5" s="27"/>
      <c r="I5" s="27"/>
      <c r="J5" s="27"/>
      <c r="K5" s="8"/>
      <c r="L5" s="13"/>
      <c r="M5" s="25"/>
      <c r="N5" s="27"/>
      <c r="O5" s="27"/>
      <c r="P5" s="27"/>
      <c r="Q5" s="8"/>
      <c r="R5" s="13"/>
      <c r="S5" s="25"/>
      <c r="T5" s="27"/>
      <c r="U5" s="27"/>
      <c r="V5" s="27"/>
      <c r="W5" s="8"/>
    </row>
    <row r="6" spans="1:23">
      <c r="A6" s="55" t="s">
        <v>7</v>
      </c>
      <c r="B6" s="52" t="s">
        <v>8</v>
      </c>
      <c r="C6" s="53"/>
      <c r="D6" s="53"/>
      <c r="E6" s="54"/>
      <c r="F6" s="13"/>
      <c r="G6" s="55" t="s">
        <v>7</v>
      </c>
      <c r="H6" s="52" t="s">
        <v>8</v>
      </c>
      <c r="I6" s="53"/>
      <c r="J6" s="53"/>
      <c r="K6" s="54"/>
      <c r="L6" s="13"/>
      <c r="M6" s="55" t="s">
        <v>7</v>
      </c>
      <c r="N6" s="52" t="s">
        <v>8</v>
      </c>
      <c r="O6" s="53"/>
      <c r="P6" s="53"/>
      <c r="Q6" s="54"/>
      <c r="R6" s="13"/>
      <c r="S6" s="55" t="s">
        <v>7</v>
      </c>
      <c r="T6" s="52" t="s">
        <v>8</v>
      </c>
      <c r="U6" s="53"/>
      <c r="V6" s="53"/>
      <c r="W6" s="54"/>
    </row>
    <row r="7" spans="1:23">
      <c r="A7" s="37"/>
      <c r="B7" s="23" t="s">
        <v>9</v>
      </c>
      <c r="C7" s="19" t="s">
        <v>10</v>
      </c>
      <c r="D7" s="19" t="s">
        <v>11</v>
      </c>
      <c r="E7" s="12" t="s">
        <v>12</v>
      </c>
      <c r="F7" s="13"/>
      <c r="G7" s="37"/>
      <c r="H7" s="23" t="s">
        <v>9</v>
      </c>
      <c r="I7" s="19" t="s">
        <v>10</v>
      </c>
      <c r="J7" s="19" t="s">
        <v>11</v>
      </c>
      <c r="K7" s="12" t="s">
        <v>12</v>
      </c>
      <c r="L7" s="13"/>
      <c r="M7" s="37"/>
      <c r="N7" s="23" t="s">
        <v>9</v>
      </c>
      <c r="O7" s="19" t="s">
        <v>10</v>
      </c>
      <c r="P7" s="19" t="s">
        <v>11</v>
      </c>
      <c r="Q7" s="12" t="s">
        <v>12</v>
      </c>
      <c r="R7" s="13"/>
      <c r="S7" s="37"/>
      <c r="T7" s="23" t="s">
        <v>9</v>
      </c>
      <c r="U7" s="19" t="s">
        <v>10</v>
      </c>
      <c r="V7" s="19" t="s">
        <v>11</v>
      </c>
      <c r="W7" s="12" t="s">
        <v>12</v>
      </c>
    </row>
    <row r="8" spans="1:23">
      <c r="A8" s="15" t="s">
        <v>13</v>
      </c>
      <c r="B8" s="1" t="s">
        <v>14</v>
      </c>
      <c r="C8" t="s">
        <v>15</v>
      </c>
      <c r="D8" t="s">
        <v>18</v>
      </c>
      <c r="E8" s="3" t="s">
        <v>17</v>
      </c>
      <c r="F8" s="13"/>
      <c r="G8" s="15" t="s">
        <v>13</v>
      </c>
      <c r="H8" s="1" t="s">
        <v>14</v>
      </c>
      <c r="I8" t="s">
        <v>15</v>
      </c>
      <c r="J8" t="s">
        <v>18</v>
      </c>
      <c r="K8" s="3" t="s">
        <v>17</v>
      </c>
      <c r="L8" s="13"/>
      <c r="M8" s="15" t="s">
        <v>13</v>
      </c>
      <c r="N8" s="1" t="s">
        <v>14</v>
      </c>
      <c r="O8" t="s">
        <v>15</v>
      </c>
      <c r="P8" t="s">
        <v>18</v>
      </c>
      <c r="Q8" s="3" t="s">
        <v>17</v>
      </c>
      <c r="R8" s="13"/>
      <c r="S8" s="15" t="s">
        <v>13</v>
      </c>
      <c r="T8" s="1" t="s">
        <v>14</v>
      </c>
      <c r="U8" t="s">
        <v>15</v>
      </c>
      <c r="V8" t="s">
        <v>18</v>
      </c>
      <c r="W8" s="3" t="s">
        <v>17</v>
      </c>
    </row>
    <row r="9" spans="1:23">
      <c r="A9" s="15" t="s">
        <v>19</v>
      </c>
      <c r="B9" s="1" t="s">
        <v>14</v>
      </c>
      <c r="C9" t="s">
        <v>14</v>
      </c>
      <c r="D9" t="s">
        <v>15</v>
      </c>
      <c r="E9" s="3" t="s">
        <v>18</v>
      </c>
      <c r="F9" s="13"/>
      <c r="G9" s="15" t="s">
        <v>19</v>
      </c>
      <c r="H9" s="1" t="s">
        <v>14</v>
      </c>
      <c r="I9" t="s">
        <v>14</v>
      </c>
      <c r="J9" t="s">
        <v>15</v>
      </c>
      <c r="K9" s="3" t="s">
        <v>18</v>
      </c>
      <c r="L9" s="13"/>
      <c r="M9" s="15" t="s">
        <v>19</v>
      </c>
      <c r="N9" s="1" t="s">
        <v>14</v>
      </c>
      <c r="O9" t="s">
        <v>14</v>
      </c>
      <c r="P9" t="s">
        <v>15</v>
      </c>
      <c r="Q9" s="3" t="s">
        <v>18</v>
      </c>
      <c r="R9" s="13"/>
      <c r="S9" s="15" t="s">
        <v>19</v>
      </c>
      <c r="T9" s="1" t="s">
        <v>14</v>
      </c>
      <c r="U9" t="s">
        <v>14</v>
      </c>
      <c r="V9" t="s">
        <v>15</v>
      </c>
      <c r="W9" s="3" t="s">
        <v>18</v>
      </c>
    </row>
    <row r="10" spans="1:23">
      <c r="A10" s="15" t="s">
        <v>20</v>
      </c>
      <c r="B10" s="1" t="s">
        <v>14</v>
      </c>
      <c r="C10" t="s">
        <v>14</v>
      </c>
      <c r="D10" t="s">
        <v>14</v>
      </c>
      <c r="E10" s="6" t="s">
        <v>15</v>
      </c>
      <c r="F10" s="18"/>
      <c r="G10" s="15" t="s">
        <v>20</v>
      </c>
      <c r="H10" s="1" t="s">
        <v>14</v>
      </c>
      <c r="I10" t="s">
        <v>14</v>
      </c>
      <c r="J10" t="s">
        <v>14</v>
      </c>
      <c r="K10" s="6" t="s">
        <v>15</v>
      </c>
      <c r="L10" s="13"/>
      <c r="M10" s="15" t="s">
        <v>20</v>
      </c>
      <c r="N10" s="1" t="s">
        <v>14</v>
      </c>
      <c r="O10" t="s">
        <v>14</v>
      </c>
      <c r="P10" t="s">
        <v>14</v>
      </c>
      <c r="Q10" s="6" t="s">
        <v>15</v>
      </c>
      <c r="R10" s="13"/>
      <c r="S10" s="15" t="s">
        <v>20</v>
      </c>
      <c r="T10" s="1" t="s">
        <v>14</v>
      </c>
      <c r="U10" t="s">
        <v>14</v>
      </c>
      <c r="V10" t="s">
        <v>14</v>
      </c>
      <c r="W10" s="6" t="s">
        <v>15</v>
      </c>
    </row>
    <row r="11" spans="1:23">
      <c r="A11" s="7" t="s">
        <v>21</v>
      </c>
      <c r="B11" s="25" t="s">
        <v>14</v>
      </c>
      <c r="C11" s="27" t="s">
        <v>14</v>
      </c>
      <c r="D11" s="27" t="s">
        <v>14</v>
      </c>
      <c r="E11" s="8" t="s">
        <v>14</v>
      </c>
      <c r="F11" s="13"/>
      <c r="G11" s="7" t="s">
        <v>21</v>
      </c>
      <c r="H11" s="25" t="s">
        <v>14</v>
      </c>
      <c r="I11" s="27" t="s">
        <v>14</v>
      </c>
      <c r="J11" s="27" t="s">
        <v>14</v>
      </c>
      <c r="K11" s="8" t="s">
        <v>14</v>
      </c>
      <c r="L11" s="13"/>
      <c r="M11" s="7" t="s">
        <v>21</v>
      </c>
      <c r="N11" s="25" t="s">
        <v>14</v>
      </c>
      <c r="O11" s="27" t="s">
        <v>14</v>
      </c>
      <c r="P11" s="27" t="s">
        <v>14</v>
      </c>
      <c r="Q11" s="8" t="s">
        <v>14</v>
      </c>
      <c r="R11" s="13"/>
      <c r="S11" s="7" t="s">
        <v>21</v>
      </c>
      <c r="T11" s="25" t="s">
        <v>14</v>
      </c>
      <c r="U11" s="27" t="s">
        <v>14</v>
      </c>
      <c r="V11" s="27" t="s">
        <v>14</v>
      </c>
      <c r="W11" s="8" t="s">
        <v>14</v>
      </c>
    </row>
    <row r="12" spans="1:23">
      <c r="A12" s="26"/>
      <c r="B12" s="17"/>
      <c r="C12" s="17"/>
      <c r="D12" s="17"/>
      <c r="E12" s="29"/>
      <c r="F12" s="13"/>
      <c r="G12" s="26"/>
      <c r="H12" s="17"/>
      <c r="I12" s="17"/>
      <c r="J12" s="17"/>
      <c r="K12" s="29"/>
      <c r="L12" s="13"/>
      <c r="M12" s="26"/>
      <c r="N12" s="17"/>
      <c r="O12" s="17"/>
      <c r="P12" s="17"/>
      <c r="Q12" s="29"/>
      <c r="R12" s="13"/>
      <c r="S12" s="26"/>
      <c r="T12" s="17"/>
      <c r="U12" s="17"/>
      <c r="V12" s="17"/>
      <c r="W12" s="29"/>
    </row>
    <row r="13" spans="1:23">
      <c r="A13" s="25"/>
      <c r="B13" s="27"/>
      <c r="C13" s="27"/>
      <c r="D13" s="27"/>
      <c r="E13" s="8"/>
      <c r="F13" s="13"/>
      <c r="G13" s="25"/>
      <c r="H13" s="27"/>
      <c r="I13" s="27"/>
      <c r="J13" s="27"/>
      <c r="K13" s="8"/>
      <c r="L13" s="13"/>
      <c r="M13" s="25"/>
      <c r="N13" s="27"/>
      <c r="O13" s="27"/>
      <c r="P13" s="27"/>
      <c r="Q13" s="8"/>
      <c r="R13" s="13"/>
      <c r="S13" s="25"/>
      <c r="T13" s="27"/>
      <c r="U13" s="27"/>
      <c r="V13" s="27"/>
      <c r="W13" s="8"/>
    </row>
    <row r="14" spans="1:23">
      <c r="A14" s="14" t="s">
        <v>22</v>
      </c>
      <c r="B14" s="33" t="s">
        <v>23</v>
      </c>
      <c r="C14" s="34"/>
      <c r="D14" s="34"/>
      <c r="E14" s="35"/>
      <c r="F14" s="13"/>
      <c r="G14" s="14" t="s">
        <v>22</v>
      </c>
      <c r="H14" s="33" t="s">
        <v>23</v>
      </c>
      <c r="I14" s="34"/>
      <c r="J14" s="34"/>
      <c r="K14" s="35"/>
      <c r="L14" s="13"/>
      <c r="M14" s="14" t="s">
        <v>22</v>
      </c>
      <c r="N14" s="33" t="s">
        <v>23</v>
      </c>
      <c r="O14" s="34"/>
      <c r="P14" s="34"/>
      <c r="Q14" s="35"/>
      <c r="R14" s="13"/>
      <c r="S14" s="14" t="s">
        <v>22</v>
      </c>
      <c r="T14" s="33" t="s">
        <v>23</v>
      </c>
      <c r="U14" s="34"/>
      <c r="V14" s="34"/>
      <c r="W14" s="35"/>
    </row>
    <row r="15" spans="1:23">
      <c r="A15" s="24" t="s">
        <v>24</v>
      </c>
      <c r="B15" s="50" t="s">
        <v>25</v>
      </c>
      <c r="C15" s="48" t="s">
        <v>26</v>
      </c>
      <c r="D15" s="48" t="s">
        <v>27</v>
      </c>
      <c r="E15" s="42" t="s">
        <v>28</v>
      </c>
      <c r="F15" s="13"/>
      <c r="G15" s="24" t="s">
        <v>24</v>
      </c>
      <c r="H15" s="50" t="s">
        <v>25</v>
      </c>
      <c r="I15" s="48" t="s">
        <v>26</v>
      </c>
      <c r="J15" s="48" t="s">
        <v>27</v>
      </c>
      <c r="K15" s="42" t="s">
        <v>28</v>
      </c>
      <c r="L15" s="13"/>
      <c r="M15" s="24" t="s">
        <v>24</v>
      </c>
      <c r="N15" s="50" t="s">
        <v>25</v>
      </c>
      <c r="O15" s="48" t="s">
        <v>26</v>
      </c>
      <c r="P15" s="48" t="s">
        <v>27</v>
      </c>
      <c r="Q15" s="42" t="s">
        <v>28</v>
      </c>
      <c r="R15" s="13"/>
      <c r="S15" s="24" t="s">
        <v>24</v>
      </c>
      <c r="T15" s="50" t="s">
        <v>25</v>
      </c>
      <c r="U15" s="48" t="s">
        <v>26</v>
      </c>
      <c r="V15" s="48" t="s">
        <v>27</v>
      </c>
      <c r="W15" s="42" t="s">
        <v>28</v>
      </c>
    </row>
    <row r="16" spans="1:23">
      <c r="A16" s="24" t="s">
        <v>29</v>
      </c>
      <c r="B16" s="51"/>
      <c r="C16" s="49"/>
      <c r="D16" s="49"/>
      <c r="E16" s="43"/>
      <c r="F16" s="13"/>
      <c r="G16" s="24" t="s">
        <v>29</v>
      </c>
      <c r="H16" s="51"/>
      <c r="I16" s="49"/>
      <c r="J16" s="49"/>
      <c r="K16" s="43"/>
      <c r="L16" s="13"/>
      <c r="M16" s="24" t="s">
        <v>29</v>
      </c>
      <c r="N16" s="51"/>
      <c r="O16" s="49"/>
      <c r="P16" s="49"/>
      <c r="Q16" s="43"/>
      <c r="R16" s="13"/>
      <c r="S16" s="24" t="s">
        <v>29</v>
      </c>
      <c r="T16" s="51"/>
      <c r="U16" s="49"/>
      <c r="V16" s="49"/>
      <c r="W16" s="43"/>
    </row>
    <row r="17" spans="1:23">
      <c r="A17" s="15" t="s">
        <v>17</v>
      </c>
      <c r="B17" s="22" t="s">
        <v>10</v>
      </c>
      <c r="C17" t="s">
        <v>30</v>
      </c>
      <c r="D17" t="s">
        <v>12</v>
      </c>
      <c r="E17" s="3" t="s">
        <v>31</v>
      </c>
      <c r="F17" s="13"/>
      <c r="G17" s="15" t="s">
        <v>17</v>
      </c>
      <c r="H17" s="22" t="s">
        <v>10</v>
      </c>
      <c r="I17" t="s">
        <v>30</v>
      </c>
      <c r="J17" t="s">
        <v>12</v>
      </c>
      <c r="K17" s="3" t="s">
        <v>31</v>
      </c>
      <c r="L17" s="13"/>
      <c r="M17" s="15" t="s">
        <v>17</v>
      </c>
      <c r="N17" s="22" t="s">
        <v>10</v>
      </c>
      <c r="O17" t="s">
        <v>30</v>
      </c>
      <c r="P17" t="s">
        <v>12</v>
      </c>
      <c r="Q17" s="3" t="s">
        <v>31</v>
      </c>
      <c r="R17" s="13"/>
      <c r="S17" s="15" t="s">
        <v>17</v>
      </c>
      <c r="T17" s="22" t="s">
        <v>10</v>
      </c>
      <c r="U17" t="s">
        <v>30</v>
      </c>
      <c r="V17" t="s">
        <v>12</v>
      </c>
      <c r="W17" s="3" t="s">
        <v>31</v>
      </c>
    </row>
    <row r="18" spans="1:23">
      <c r="A18" s="15" t="s">
        <v>18</v>
      </c>
      <c r="B18" s="22" t="s">
        <v>10</v>
      </c>
      <c r="C18" t="s">
        <v>30</v>
      </c>
      <c r="D18" t="s">
        <v>12</v>
      </c>
      <c r="E18" s="3" t="s">
        <v>12</v>
      </c>
      <c r="F18" s="13"/>
      <c r="G18" s="15" t="s">
        <v>18</v>
      </c>
      <c r="H18" s="22" t="s">
        <v>10</v>
      </c>
      <c r="I18" t="s">
        <v>30</v>
      </c>
      <c r="J18" t="s">
        <v>12</v>
      </c>
      <c r="K18" s="3" t="s">
        <v>12</v>
      </c>
      <c r="L18" s="13"/>
      <c r="M18" s="15" t="s">
        <v>18</v>
      </c>
      <c r="N18" s="22" t="s">
        <v>10</v>
      </c>
      <c r="O18" t="s">
        <v>30</v>
      </c>
      <c r="P18" t="s">
        <v>12</v>
      </c>
      <c r="Q18" s="3" t="s">
        <v>12</v>
      </c>
      <c r="R18" s="13"/>
      <c r="S18" s="15" t="s">
        <v>18</v>
      </c>
      <c r="T18" s="22" t="s">
        <v>10</v>
      </c>
      <c r="U18" t="s">
        <v>30</v>
      </c>
      <c r="V18" t="s">
        <v>12</v>
      </c>
      <c r="W18" s="3" t="s">
        <v>12</v>
      </c>
    </row>
    <row r="19" spans="1:23">
      <c r="A19" s="15" t="s">
        <v>15</v>
      </c>
      <c r="B19" s="1" t="s">
        <v>10</v>
      </c>
      <c r="C19" s="10" t="s">
        <v>10</v>
      </c>
      <c r="D19" t="s">
        <v>30</v>
      </c>
      <c r="E19" s="3" t="s">
        <v>30</v>
      </c>
      <c r="F19" s="13"/>
      <c r="G19" s="15" t="s">
        <v>15</v>
      </c>
      <c r="H19" s="1" t="s">
        <v>10</v>
      </c>
      <c r="I19" s="10" t="s">
        <v>10</v>
      </c>
      <c r="J19" t="s">
        <v>30</v>
      </c>
      <c r="K19" s="3" t="s">
        <v>30</v>
      </c>
      <c r="L19" s="13"/>
      <c r="M19" s="15" t="s">
        <v>15</v>
      </c>
      <c r="N19" s="1" t="s">
        <v>10</v>
      </c>
      <c r="O19" s="10" t="s">
        <v>10</v>
      </c>
      <c r="P19" t="s">
        <v>30</v>
      </c>
      <c r="Q19" s="3" t="s">
        <v>30</v>
      </c>
      <c r="R19" s="13"/>
      <c r="S19" s="15" t="s">
        <v>15</v>
      </c>
      <c r="T19" s="1" t="s">
        <v>10</v>
      </c>
      <c r="U19" s="10" t="s">
        <v>10</v>
      </c>
      <c r="V19" t="s">
        <v>30</v>
      </c>
      <c r="W19" s="3" t="s">
        <v>30</v>
      </c>
    </row>
    <row r="20" spans="1:23">
      <c r="A20" s="7" t="s">
        <v>14</v>
      </c>
      <c r="B20" s="25" t="s">
        <v>10</v>
      </c>
      <c r="C20" s="27" t="s">
        <v>10</v>
      </c>
      <c r="D20" s="27" t="s">
        <v>10</v>
      </c>
      <c r="E20" s="8" t="s">
        <v>10</v>
      </c>
      <c r="F20" s="13"/>
      <c r="G20" s="7" t="s">
        <v>14</v>
      </c>
      <c r="H20" s="25" t="s">
        <v>10</v>
      </c>
      <c r="I20" s="27" t="s">
        <v>10</v>
      </c>
      <c r="J20" s="27" t="s">
        <v>10</v>
      </c>
      <c r="K20" s="8" t="s">
        <v>10</v>
      </c>
      <c r="L20" s="13"/>
      <c r="M20" s="7" t="s">
        <v>14</v>
      </c>
      <c r="N20" s="25" t="s">
        <v>10</v>
      </c>
      <c r="O20" s="27" t="s">
        <v>10</v>
      </c>
      <c r="P20" s="27" t="s">
        <v>10</v>
      </c>
      <c r="Q20" s="8" t="s">
        <v>10</v>
      </c>
      <c r="R20" s="13"/>
      <c r="S20" s="7" t="s">
        <v>14</v>
      </c>
      <c r="T20" s="25" t="s">
        <v>10</v>
      </c>
      <c r="U20" s="27" t="s">
        <v>10</v>
      </c>
      <c r="V20" s="27" t="s">
        <v>10</v>
      </c>
      <c r="W20" s="8" t="s">
        <v>10</v>
      </c>
    </row>
    <row r="21" spans="1:23">
      <c r="A21" s="26"/>
      <c r="B21" s="17"/>
      <c r="C21" s="17"/>
      <c r="D21" s="17"/>
      <c r="E21" s="29"/>
      <c r="F21" s="13"/>
      <c r="G21" s="26"/>
      <c r="H21" s="17"/>
      <c r="I21" s="17"/>
      <c r="J21" s="17"/>
      <c r="K21" s="29"/>
      <c r="L21" s="13"/>
      <c r="M21" s="26"/>
      <c r="N21" s="17"/>
      <c r="O21" s="17"/>
      <c r="P21" s="17"/>
      <c r="Q21" s="29"/>
      <c r="R21" s="13"/>
      <c r="S21" s="26"/>
      <c r="T21" s="17"/>
      <c r="U21" s="17"/>
      <c r="V21" s="17"/>
      <c r="W21" s="29"/>
    </row>
    <row r="22" spans="1:23">
      <c r="A22" s="60" t="s">
        <v>33</v>
      </c>
      <c r="B22" s="61"/>
      <c r="E22" s="3"/>
      <c r="F22" s="13"/>
      <c r="G22" s="46" t="s">
        <v>34</v>
      </c>
      <c r="H22" s="47"/>
      <c r="K22" s="3"/>
      <c r="L22" s="13"/>
      <c r="M22" s="46" t="s">
        <v>34</v>
      </c>
      <c r="N22" s="47"/>
      <c r="Q22" s="3"/>
      <c r="R22" s="13"/>
      <c r="S22" s="46" t="s">
        <v>34</v>
      </c>
      <c r="T22" s="47"/>
      <c r="W22" s="3"/>
    </row>
    <row r="23" spans="1:23">
      <c r="A23" s="1"/>
      <c r="E23" s="3"/>
      <c r="F23" s="13"/>
      <c r="G23" s="1"/>
      <c r="K23" s="3"/>
      <c r="L23" s="13"/>
      <c r="M23" s="1"/>
      <c r="Q23" s="3"/>
      <c r="R23" s="13"/>
      <c r="S23" s="1"/>
      <c r="W23" s="3"/>
    </row>
    <row r="24" spans="1:23">
      <c r="A24" s="30" t="s">
        <v>86</v>
      </c>
      <c r="B24" s="31"/>
      <c r="C24" s="31"/>
      <c r="D24" s="31"/>
      <c r="E24" s="32"/>
      <c r="F24" s="13"/>
      <c r="G24" s="30" t="s">
        <v>36</v>
      </c>
      <c r="H24" s="31"/>
      <c r="I24" s="31"/>
      <c r="J24" s="31"/>
      <c r="K24" s="32"/>
      <c r="L24" s="13"/>
      <c r="M24" s="30" t="s">
        <v>36</v>
      </c>
      <c r="N24" s="31"/>
      <c r="O24" s="31"/>
      <c r="P24" s="31"/>
      <c r="Q24" s="32"/>
      <c r="R24" s="13"/>
      <c r="S24" s="30" t="s">
        <v>36</v>
      </c>
      <c r="T24" s="31"/>
      <c r="U24" s="31"/>
      <c r="V24" s="31"/>
      <c r="W24" s="32"/>
    </row>
    <row r="25" spans="1:23">
      <c r="A25" s="1"/>
      <c r="E25" s="3"/>
      <c r="F25" s="13"/>
      <c r="G25" s="1"/>
      <c r="K25" s="3"/>
      <c r="L25" s="13"/>
      <c r="M25" s="1"/>
      <c r="Q25" s="3"/>
      <c r="R25" s="13"/>
      <c r="S25" s="1"/>
      <c r="W25" s="3"/>
    </row>
    <row r="26" spans="1:23">
      <c r="A26" s="30" t="s">
        <v>38</v>
      </c>
      <c r="B26" s="40"/>
      <c r="C26" s="40"/>
      <c r="D26" s="40"/>
      <c r="E26" s="41"/>
      <c r="F26" s="13"/>
      <c r="G26" s="30" t="s">
        <v>38</v>
      </c>
      <c r="H26" s="40"/>
      <c r="I26" s="40"/>
      <c r="J26" s="40"/>
      <c r="K26" s="41"/>
      <c r="L26" s="13"/>
      <c r="M26" s="30" t="s">
        <v>38</v>
      </c>
      <c r="N26" s="40"/>
      <c r="O26" s="40"/>
      <c r="P26" s="40"/>
      <c r="Q26" s="41"/>
      <c r="R26" s="13"/>
      <c r="S26" s="30" t="s">
        <v>38</v>
      </c>
      <c r="T26" s="40"/>
      <c r="U26" s="40"/>
      <c r="V26" s="40"/>
      <c r="W26" s="41"/>
    </row>
    <row r="27" spans="1:23">
      <c r="A27" s="37"/>
      <c r="B27" s="31"/>
      <c r="C27" s="31"/>
      <c r="D27" s="31"/>
      <c r="E27" s="32"/>
      <c r="F27" s="13"/>
      <c r="G27" s="37"/>
      <c r="H27" s="31"/>
      <c r="I27" s="31"/>
      <c r="J27" s="31"/>
      <c r="K27" s="32"/>
      <c r="L27" s="13"/>
      <c r="M27" s="37"/>
      <c r="N27" s="31"/>
      <c r="O27" s="31"/>
      <c r="P27" s="31"/>
      <c r="Q27" s="32"/>
      <c r="R27" s="13"/>
      <c r="S27" s="37"/>
      <c r="T27" s="31"/>
      <c r="U27" s="31"/>
      <c r="V27" s="31"/>
      <c r="W27" s="32"/>
    </row>
    <row r="28" spans="1:23">
      <c r="A28" s="1"/>
      <c r="E28" s="3"/>
      <c r="F28" s="13"/>
      <c r="G28" s="1"/>
      <c r="K28" s="3"/>
      <c r="L28" s="13"/>
      <c r="M28" s="1"/>
      <c r="Q28" s="3"/>
      <c r="R28" s="13"/>
      <c r="S28" s="1"/>
      <c r="W28" s="3"/>
    </row>
    <row r="29" spans="1:23">
      <c r="A29" s="11" t="s">
        <v>39</v>
      </c>
      <c r="B29" s="27">
        <v>875</v>
      </c>
      <c r="C29" s="27"/>
      <c r="D29" s="27"/>
      <c r="E29" s="8"/>
      <c r="F29" s="13"/>
      <c r="G29" s="11" t="s">
        <v>39</v>
      </c>
      <c r="H29" s="27"/>
      <c r="I29" s="27"/>
      <c r="J29" s="27"/>
      <c r="K29" s="8"/>
      <c r="L29" s="13"/>
      <c r="M29" s="11" t="s">
        <v>39</v>
      </c>
      <c r="N29" s="27"/>
      <c r="O29" s="27"/>
      <c r="P29" s="27"/>
      <c r="Q29" s="8"/>
      <c r="R29" s="13"/>
      <c r="S29" s="11" t="s">
        <v>39</v>
      </c>
      <c r="T29" s="27"/>
      <c r="U29" s="27"/>
      <c r="V29" s="27"/>
      <c r="W29" s="8"/>
    </row>
    <row r="30" spans="1:23">
      <c r="A30" s="17"/>
      <c r="B30" s="17"/>
      <c r="C30" s="17"/>
      <c r="D30" s="17"/>
      <c r="E30" s="17"/>
      <c r="G30" s="17"/>
      <c r="H30" s="17"/>
      <c r="I30" s="17"/>
      <c r="J30" s="17"/>
      <c r="K30" s="17"/>
      <c r="M30" s="17"/>
      <c r="N30" s="17"/>
      <c r="O30" s="17"/>
      <c r="P30" s="17"/>
      <c r="Q30" s="17"/>
      <c r="S30" s="17"/>
      <c r="T30" s="17"/>
      <c r="U30" s="17"/>
      <c r="V30" s="17"/>
      <c r="W30" s="17"/>
    </row>
    <row r="33" spans="1:23">
      <c r="A33" s="27"/>
      <c r="B33" s="27"/>
      <c r="C33" s="27"/>
      <c r="D33" s="27"/>
      <c r="E33" s="27"/>
      <c r="G33" s="27"/>
      <c r="H33" s="27"/>
      <c r="I33" s="27"/>
      <c r="J33" s="27"/>
      <c r="K33" s="27"/>
      <c r="M33" s="27"/>
      <c r="N33" s="27"/>
      <c r="O33" s="27"/>
      <c r="P33" s="27"/>
      <c r="Q33" s="27"/>
      <c r="S33" s="27"/>
      <c r="T33" s="27"/>
      <c r="U33" s="27"/>
      <c r="V33" s="27"/>
      <c r="W33" s="27"/>
    </row>
    <row r="34" spans="1:23">
      <c r="A34" s="20" t="s">
        <v>40</v>
      </c>
      <c r="B34" s="38" t="s">
        <v>41</v>
      </c>
      <c r="C34" s="39"/>
      <c r="D34" s="38"/>
      <c r="E34" s="38"/>
      <c r="F34" s="13"/>
      <c r="G34" s="20" t="s">
        <v>40</v>
      </c>
      <c r="H34" s="38" t="s">
        <v>41</v>
      </c>
      <c r="I34" s="39"/>
      <c r="J34" s="38"/>
      <c r="K34" s="38"/>
      <c r="L34" s="13"/>
      <c r="M34" s="20" t="s">
        <v>40</v>
      </c>
      <c r="N34" s="38" t="s">
        <v>41</v>
      </c>
      <c r="O34" s="39"/>
      <c r="P34" s="38"/>
      <c r="Q34" s="38"/>
      <c r="R34" s="13"/>
      <c r="S34" s="20" t="s">
        <v>40</v>
      </c>
      <c r="T34" s="38" t="s">
        <v>41</v>
      </c>
      <c r="U34" s="39"/>
      <c r="V34" s="38"/>
      <c r="W34" s="38"/>
    </row>
    <row r="35" spans="1:23">
      <c r="A35" s="1"/>
      <c r="E35" s="3"/>
      <c r="F35" s="13"/>
      <c r="G35" s="1"/>
      <c r="K35" s="3"/>
      <c r="L35" s="13"/>
      <c r="M35" s="1"/>
      <c r="Q35" s="3"/>
      <c r="R35" s="13"/>
      <c r="S35" s="1"/>
      <c r="W35" s="3"/>
    </row>
    <row r="36" spans="1:23">
      <c r="A36" s="25"/>
      <c r="B36" s="27"/>
      <c r="C36" s="27"/>
      <c r="D36" s="27"/>
      <c r="E36" s="8"/>
      <c r="F36" s="13"/>
      <c r="G36" s="25"/>
      <c r="H36" s="27"/>
      <c r="I36" s="27"/>
      <c r="J36" s="27"/>
      <c r="K36" s="8"/>
      <c r="L36" s="13"/>
      <c r="M36" s="25"/>
      <c r="N36" s="27"/>
      <c r="O36" s="27"/>
      <c r="P36" s="27"/>
      <c r="Q36" s="8"/>
      <c r="R36" s="13"/>
      <c r="S36" s="25"/>
      <c r="T36" s="27"/>
      <c r="U36" s="27"/>
      <c r="V36" s="27"/>
      <c r="W36" s="8"/>
    </row>
    <row r="37" spans="1:23">
      <c r="A37" s="14" t="s">
        <v>22</v>
      </c>
      <c r="B37" s="33" t="s">
        <v>23</v>
      </c>
      <c r="C37" s="34"/>
      <c r="D37" s="34"/>
      <c r="E37" s="35"/>
      <c r="F37" s="13"/>
      <c r="G37" s="14" t="s">
        <v>22</v>
      </c>
      <c r="H37" s="33" t="s">
        <v>23</v>
      </c>
      <c r="I37" s="34"/>
      <c r="J37" s="34"/>
      <c r="K37" s="35"/>
      <c r="L37" s="13"/>
      <c r="M37" s="14" t="s">
        <v>22</v>
      </c>
      <c r="N37" s="33" t="s">
        <v>23</v>
      </c>
      <c r="O37" s="34"/>
      <c r="P37" s="34"/>
      <c r="Q37" s="35"/>
      <c r="R37" s="13"/>
      <c r="S37" s="14" t="s">
        <v>22</v>
      </c>
      <c r="T37" s="33" t="s">
        <v>23</v>
      </c>
      <c r="U37" s="34"/>
      <c r="V37" s="34"/>
      <c r="W37" s="35"/>
    </row>
    <row r="38" spans="1:23">
      <c r="A38" s="24" t="s">
        <v>24</v>
      </c>
      <c r="B38" s="28" t="s">
        <v>25</v>
      </c>
      <c r="C38" s="9" t="s">
        <v>26</v>
      </c>
      <c r="D38" s="9" t="s">
        <v>27</v>
      </c>
      <c r="E38" s="21" t="s">
        <v>28</v>
      </c>
      <c r="F38" s="13"/>
      <c r="G38" s="24" t="s">
        <v>24</v>
      </c>
      <c r="H38" s="28" t="s">
        <v>25</v>
      </c>
      <c r="I38" s="9" t="s">
        <v>26</v>
      </c>
      <c r="J38" s="9" t="s">
        <v>27</v>
      </c>
      <c r="K38" s="21" t="s">
        <v>28</v>
      </c>
      <c r="L38" s="13"/>
      <c r="M38" s="24" t="s">
        <v>24</v>
      </c>
      <c r="N38" s="28" t="s">
        <v>25</v>
      </c>
      <c r="O38" s="9" t="s">
        <v>26</v>
      </c>
      <c r="P38" s="9" t="s">
        <v>27</v>
      </c>
      <c r="Q38" s="21" t="s">
        <v>28</v>
      </c>
      <c r="R38" s="13"/>
      <c r="S38" s="24" t="s">
        <v>24</v>
      </c>
      <c r="T38" s="28" t="s">
        <v>25</v>
      </c>
      <c r="U38" s="9" t="s">
        <v>26</v>
      </c>
      <c r="V38" s="9" t="s">
        <v>27</v>
      </c>
      <c r="W38" s="21" t="s">
        <v>28</v>
      </c>
    </row>
    <row r="39" spans="1:23">
      <c r="A39" s="24" t="s">
        <v>29</v>
      </c>
      <c r="B39" s="16"/>
      <c r="C39" s="4"/>
      <c r="D39" s="4"/>
      <c r="E39" s="2"/>
      <c r="F39" s="13"/>
      <c r="G39" s="24" t="s">
        <v>29</v>
      </c>
      <c r="H39" s="16"/>
      <c r="I39" s="4"/>
      <c r="J39" s="4"/>
      <c r="K39" s="2"/>
      <c r="L39" s="13"/>
      <c r="M39" s="24" t="s">
        <v>29</v>
      </c>
      <c r="N39" s="16"/>
      <c r="O39" s="4"/>
      <c r="P39" s="4"/>
      <c r="Q39" s="2"/>
      <c r="R39" s="13"/>
      <c r="S39" s="24" t="s">
        <v>29</v>
      </c>
      <c r="T39" s="16"/>
      <c r="U39" s="4"/>
      <c r="V39" s="4"/>
      <c r="W39" s="2"/>
    </row>
    <row r="40" spans="1:23">
      <c r="A40" s="15" t="s">
        <v>17</v>
      </c>
      <c r="B40" s="22" t="s">
        <v>10</v>
      </c>
      <c r="C40" t="s">
        <v>30</v>
      </c>
      <c r="D40" t="s">
        <v>12</v>
      </c>
      <c r="E40" s="3" t="s">
        <v>31</v>
      </c>
      <c r="F40" s="13"/>
      <c r="G40" s="15" t="s">
        <v>17</v>
      </c>
      <c r="H40" s="22" t="s">
        <v>10</v>
      </c>
      <c r="I40" t="s">
        <v>30</v>
      </c>
      <c r="J40" t="s">
        <v>12</v>
      </c>
      <c r="K40" s="3" t="s">
        <v>31</v>
      </c>
      <c r="L40" s="13"/>
      <c r="M40" s="15" t="s">
        <v>17</v>
      </c>
      <c r="N40" s="22" t="s">
        <v>10</v>
      </c>
      <c r="O40" t="s">
        <v>30</v>
      </c>
      <c r="P40" t="s">
        <v>12</v>
      </c>
      <c r="Q40" s="3" t="s">
        <v>31</v>
      </c>
      <c r="R40" s="13"/>
      <c r="S40" s="15" t="s">
        <v>17</v>
      </c>
      <c r="T40" s="22" t="s">
        <v>10</v>
      </c>
      <c r="U40" t="s">
        <v>30</v>
      </c>
      <c r="V40" t="s">
        <v>12</v>
      </c>
      <c r="W40" s="3" t="s">
        <v>31</v>
      </c>
    </row>
    <row r="41" spans="1:23">
      <c r="A41" s="15" t="s">
        <v>18</v>
      </c>
      <c r="B41" s="22" t="s">
        <v>10</v>
      </c>
      <c r="C41" t="s">
        <v>30</v>
      </c>
      <c r="D41" t="s">
        <v>12</v>
      </c>
      <c r="E41" s="3" t="s">
        <v>12</v>
      </c>
      <c r="F41" s="13"/>
      <c r="G41" s="15" t="s">
        <v>18</v>
      </c>
      <c r="H41" s="22" t="s">
        <v>10</v>
      </c>
      <c r="I41" t="s">
        <v>30</v>
      </c>
      <c r="J41" t="s">
        <v>12</v>
      </c>
      <c r="K41" s="3" t="s">
        <v>12</v>
      </c>
      <c r="L41" s="13"/>
      <c r="M41" s="15" t="s">
        <v>18</v>
      </c>
      <c r="N41" s="22" t="s">
        <v>10</v>
      </c>
      <c r="O41" t="s">
        <v>30</v>
      </c>
      <c r="P41" t="s">
        <v>12</v>
      </c>
      <c r="Q41" s="3" t="s">
        <v>12</v>
      </c>
      <c r="R41" s="13"/>
      <c r="S41" s="15" t="s">
        <v>18</v>
      </c>
      <c r="T41" s="22" t="s">
        <v>10</v>
      </c>
      <c r="U41" t="s">
        <v>30</v>
      </c>
      <c r="V41" t="s">
        <v>12</v>
      </c>
      <c r="W41" s="3" t="s">
        <v>12</v>
      </c>
    </row>
    <row r="42" spans="1:23">
      <c r="A42" s="15" t="s">
        <v>15</v>
      </c>
      <c r="B42" s="1" t="s">
        <v>10</v>
      </c>
      <c r="C42" t="s">
        <v>10</v>
      </c>
      <c r="D42" t="s">
        <v>30</v>
      </c>
      <c r="E42" s="3" t="s">
        <v>30</v>
      </c>
      <c r="F42" s="13"/>
      <c r="G42" s="15" t="s">
        <v>15</v>
      </c>
      <c r="H42" s="1" t="s">
        <v>10</v>
      </c>
      <c r="I42" t="s">
        <v>10</v>
      </c>
      <c r="J42" t="s">
        <v>30</v>
      </c>
      <c r="K42" s="3" t="s">
        <v>30</v>
      </c>
      <c r="L42" s="13"/>
      <c r="M42" s="15" t="s">
        <v>15</v>
      </c>
      <c r="N42" s="1" t="s">
        <v>10</v>
      </c>
      <c r="O42" t="s">
        <v>10</v>
      </c>
      <c r="P42" t="s">
        <v>30</v>
      </c>
      <c r="Q42" s="3" t="s">
        <v>30</v>
      </c>
      <c r="R42" s="13"/>
      <c r="S42" s="15" t="s">
        <v>15</v>
      </c>
      <c r="T42" s="1" t="s">
        <v>10</v>
      </c>
      <c r="U42" t="s">
        <v>10</v>
      </c>
      <c r="V42" t="s">
        <v>30</v>
      </c>
      <c r="W42" s="3" t="s">
        <v>30</v>
      </c>
    </row>
    <row r="43" spans="1:23">
      <c r="A43" s="7" t="s">
        <v>14</v>
      </c>
      <c r="B43" s="25" t="s">
        <v>10</v>
      </c>
      <c r="C43" s="27" t="s">
        <v>10</v>
      </c>
      <c r="D43" s="27" t="s">
        <v>10</v>
      </c>
      <c r="E43" s="8" t="s">
        <v>10</v>
      </c>
      <c r="F43" s="13"/>
      <c r="G43" s="7" t="s">
        <v>14</v>
      </c>
      <c r="H43" s="25" t="s">
        <v>10</v>
      </c>
      <c r="I43" s="27" t="s">
        <v>10</v>
      </c>
      <c r="J43" s="27" t="s">
        <v>10</v>
      </c>
      <c r="K43" s="8" t="s">
        <v>10</v>
      </c>
      <c r="L43" s="13"/>
      <c r="M43" s="7" t="s">
        <v>14</v>
      </c>
      <c r="N43" s="25" t="s">
        <v>10</v>
      </c>
      <c r="O43" s="27" t="s">
        <v>10</v>
      </c>
      <c r="P43" s="27" t="s">
        <v>10</v>
      </c>
      <c r="Q43" s="8" t="s">
        <v>10</v>
      </c>
      <c r="R43" s="13"/>
      <c r="S43" s="7" t="s">
        <v>14</v>
      </c>
      <c r="T43" s="25" t="s">
        <v>10</v>
      </c>
      <c r="U43" s="27" t="s">
        <v>10</v>
      </c>
      <c r="V43" s="27" t="s">
        <v>10</v>
      </c>
      <c r="W43" s="8" t="s">
        <v>10</v>
      </c>
    </row>
    <row r="44" spans="1:23">
      <c r="A44" s="26"/>
      <c r="B44" s="17"/>
      <c r="C44" s="17"/>
      <c r="D44" s="17"/>
      <c r="E44" s="29"/>
      <c r="F44" s="13"/>
      <c r="G44" s="26"/>
      <c r="H44" s="17"/>
      <c r="I44" s="17"/>
      <c r="J44" s="17"/>
      <c r="K44" s="29"/>
      <c r="L44" s="13"/>
      <c r="M44" s="26"/>
      <c r="N44" s="17"/>
      <c r="O44" s="17"/>
      <c r="P44" s="17"/>
      <c r="Q44" s="29"/>
      <c r="R44" s="13"/>
      <c r="S44" s="26"/>
      <c r="T44" s="17"/>
      <c r="U44" s="17"/>
      <c r="V44" s="17"/>
      <c r="W44" s="29"/>
    </row>
    <row r="45" spans="1:23">
      <c r="A45" s="30" t="s">
        <v>34</v>
      </c>
      <c r="B45" s="31"/>
      <c r="C45" s="36"/>
      <c r="D45" s="31"/>
      <c r="E45" s="32"/>
      <c r="F45" s="13"/>
      <c r="G45" s="30" t="s">
        <v>34</v>
      </c>
      <c r="H45" s="31"/>
      <c r="I45" s="36"/>
      <c r="J45" s="31"/>
      <c r="K45" s="32"/>
      <c r="L45" s="13"/>
      <c r="M45" s="30" t="s">
        <v>34</v>
      </c>
      <c r="N45" s="31"/>
      <c r="O45" s="36"/>
      <c r="P45" s="31"/>
      <c r="Q45" s="32"/>
      <c r="R45" s="13"/>
      <c r="S45" s="30" t="s">
        <v>34</v>
      </c>
      <c r="T45" s="31"/>
      <c r="U45" s="36"/>
      <c r="V45" s="31"/>
      <c r="W45" s="32"/>
    </row>
    <row r="46" spans="1:23">
      <c r="A46" s="1"/>
      <c r="E46" s="3"/>
      <c r="F46" s="13"/>
      <c r="G46" s="1"/>
      <c r="K46" s="3"/>
      <c r="L46" s="13"/>
      <c r="M46" s="1"/>
      <c r="Q46" s="3"/>
      <c r="R46" s="13"/>
      <c r="S46" s="1"/>
      <c r="W46" s="3"/>
    </row>
    <row r="47" spans="1:23">
      <c r="A47" s="30" t="s">
        <v>42</v>
      </c>
      <c r="B47" s="31"/>
      <c r="C47" s="31"/>
      <c r="D47" s="31"/>
      <c r="E47" s="32"/>
      <c r="F47" s="13"/>
      <c r="G47" s="30" t="s">
        <v>42</v>
      </c>
      <c r="H47" s="31"/>
      <c r="I47" s="31"/>
      <c r="J47" s="31"/>
      <c r="K47" s="32"/>
      <c r="L47" s="13"/>
      <c r="M47" s="30" t="s">
        <v>42</v>
      </c>
      <c r="N47" s="31"/>
      <c r="O47" s="31"/>
      <c r="P47" s="31"/>
      <c r="Q47" s="32"/>
      <c r="R47" s="13"/>
      <c r="S47" s="30" t="s">
        <v>42</v>
      </c>
      <c r="T47" s="31"/>
      <c r="U47" s="31"/>
      <c r="V47" s="31"/>
      <c r="W47" s="32"/>
    </row>
    <row r="48" spans="1:23">
      <c r="A48" s="1"/>
      <c r="E48" s="3"/>
      <c r="F48" s="13"/>
      <c r="G48" s="1"/>
      <c r="K48" s="3"/>
      <c r="L48" s="13"/>
      <c r="M48" s="1"/>
      <c r="Q48" s="3"/>
      <c r="R48" s="13"/>
      <c r="S48" s="1"/>
      <c r="W48" s="3"/>
    </row>
    <row r="49" spans="1:23">
      <c r="A49" s="30" t="s">
        <v>38</v>
      </c>
      <c r="B49" s="31"/>
      <c r="C49" s="31"/>
      <c r="D49" s="31"/>
      <c r="E49" s="32"/>
      <c r="F49" s="13"/>
      <c r="G49" s="30" t="s">
        <v>38</v>
      </c>
      <c r="H49" s="31"/>
      <c r="I49" s="31"/>
      <c r="J49" s="31"/>
      <c r="K49" s="32"/>
      <c r="L49" s="13"/>
      <c r="M49" s="30" t="s">
        <v>38</v>
      </c>
      <c r="N49" s="31"/>
      <c r="O49" s="31"/>
      <c r="P49" s="31"/>
      <c r="Q49" s="32"/>
      <c r="R49" s="13"/>
      <c r="S49" s="30" t="s">
        <v>38</v>
      </c>
      <c r="T49" s="31"/>
      <c r="U49" s="31"/>
      <c r="V49" s="31"/>
      <c r="W49" s="32"/>
    </row>
    <row r="50" spans="1:23">
      <c r="A50" s="1"/>
      <c r="E50" s="3"/>
      <c r="F50" s="13"/>
      <c r="G50" s="1"/>
      <c r="K50" s="3"/>
      <c r="L50" s="13"/>
      <c r="M50" s="1"/>
      <c r="Q50" s="3"/>
      <c r="R50" s="13"/>
      <c r="S50" s="1"/>
      <c r="W50" s="3"/>
    </row>
    <row r="51" spans="1:23">
      <c r="A51" s="1"/>
      <c r="E51" s="3"/>
      <c r="F51" s="13"/>
      <c r="G51" s="1"/>
      <c r="K51" s="3"/>
      <c r="L51" s="13"/>
      <c r="M51" s="1"/>
      <c r="Q51" s="3"/>
      <c r="R51" s="13"/>
      <c r="S51" s="1"/>
      <c r="W51" s="3"/>
    </row>
    <row r="52" spans="1:23">
      <c r="A52" s="11" t="s">
        <v>39</v>
      </c>
      <c r="B52" s="27"/>
      <c r="C52" s="27"/>
      <c r="D52" s="27"/>
      <c r="E52" s="8"/>
      <c r="F52" s="13"/>
      <c r="G52" s="11" t="s">
        <v>39</v>
      </c>
      <c r="H52" s="27"/>
      <c r="I52" s="27"/>
      <c r="J52" s="27"/>
      <c r="K52" s="8"/>
      <c r="L52" s="13"/>
      <c r="M52" s="11" t="s">
        <v>39</v>
      </c>
      <c r="N52" s="27"/>
      <c r="O52" s="27"/>
      <c r="P52" s="27"/>
      <c r="Q52" s="8"/>
      <c r="R52" s="13"/>
      <c r="S52" s="11" t="s">
        <v>39</v>
      </c>
      <c r="T52" s="27"/>
      <c r="U52" s="27"/>
      <c r="V52" s="27"/>
      <c r="W52" s="8"/>
    </row>
    <row r="53" spans="1:23">
      <c r="A53" s="17"/>
      <c r="B53" s="17"/>
      <c r="C53" s="17"/>
      <c r="D53" s="17"/>
      <c r="E53" s="17"/>
      <c r="G53" s="17"/>
      <c r="H53" s="17"/>
      <c r="I53" s="17"/>
      <c r="J53" s="17"/>
      <c r="K53" s="17"/>
      <c r="M53" s="17"/>
      <c r="N53" s="17"/>
      <c r="O53" s="17"/>
      <c r="P53" s="17"/>
      <c r="Q53" s="17"/>
      <c r="S53" s="17"/>
      <c r="T53" s="17"/>
      <c r="U53" s="17"/>
      <c r="V53" s="17"/>
      <c r="W53" s="17"/>
    </row>
    <row r="54" spans="1:23">
      <c r="A54">
        <f>SUM(B29,B52,H29,H52,N29,N52,T29,T52)</f>
        <v>875</v>
      </c>
    </row>
    <row r="64" spans="1:23" ht="12.75" customHeight="1">
      <c r="E64" t="str">
        <f>A1</f>
        <v>Tree #  9 water oak</v>
      </c>
    </row>
  </sheetData>
  <mergeCells count="72">
    <mergeCell ref="B3:E3"/>
    <mergeCell ref="H3:K3"/>
    <mergeCell ref="N3:Q3"/>
    <mergeCell ref="T3:W3"/>
    <mergeCell ref="A4:E4"/>
    <mergeCell ref="G4:K4"/>
    <mergeCell ref="M4:Q4"/>
    <mergeCell ref="S4:W4"/>
    <mergeCell ref="A6:A7"/>
    <mergeCell ref="B6:E6"/>
    <mergeCell ref="G6:G7"/>
    <mergeCell ref="H6:K6"/>
    <mergeCell ref="M6:M7"/>
    <mergeCell ref="S6:S7"/>
    <mergeCell ref="T6:W6"/>
    <mergeCell ref="B14:E14"/>
    <mergeCell ref="H14:K14"/>
    <mergeCell ref="N14:Q14"/>
    <mergeCell ref="T14:W14"/>
    <mergeCell ref="C15:C16"/>
    <mergeCell ref="D15:D16"/>
    <mergeCell ref="E15:E16"/>
    <mergeCell ref="H15:H16"/>
    <mergeCell ref="N6:Q6"/>
    <mergeCell ref="W15:W16"/>
    <mergeCell ref="A22:B22"/>
    <mergeCell ref="G22:H22"/>
    <mergeCell ref="M22:N22"/>
    <mergeCell ref="S22:T22"/>
    <mergeCell ref="P15:P16"/>
    <mergeCell ref="Q15:Q16"/>
    <mergeCell ref="T15:T16"/>
    <mergeCell ref="U15:U16"/>
    <mergeCell ref="V15:V16"/>
    <mergeCell ref="I15:I16"/>
    <mergeCell ref="J15:J16"/>
    <mergeCell ref="K15:K16"/>
    <mergeCell ref="N15:N16"/>
    <mergeCell ref="O15:O16"/>
    <mergeCell ref="B15:B16"/>
    <mergeCell ref="A24:E24"/>
    <mergeCell ref="G24:K24"/>
    <mergeCell ref="M24:Q24"/>
    <mergeCell ref="S24:W24"/>
    <mergeCell ref="A26:E26"/>
    <mergeCell ref="G26:K26"/>
    <mergeCell ref="M26:Q26"/>
    <mergeCell ref="S26:W26"/>
    <mergeCell ref="A27:E27"/>
    <mergeCell ref="G27:K27"/>
    <mergeCell ref="M27:Q27"/>
    <mergeCell ref="S27:W27"/>
    <mergeCell ref="B34:E34"/>
    <mergeCell ref="H34:K34"/>
    <mergeCell ref="N34:Q34"/>
    <mergeCell ref="T34:W34"/>
    <mergeCell ref="B37:E37"/>
    <mergeCell ref="H37:K37"/>
    <mergeCell ref="N37:Q37"/>
    <mergeCell ref="T37:W37"/>
    <mergeCell ref="A45:E45"/>
    <mergeCell ref="G45:K45"/>
    <mergeCell ref="M45:Q45"/>
    <mergeCell ref="S45:W45"/>
    <mergeCell ref="A47:E47"/>
    <mergeCell ref="G47:K47"/>
    <mergeCell ref="M47:Q47"/>
    <mergeCell ref="S47:W47"/>
    <mergeCell ref="A49:E49"/>
    <mergeCell ref="G49:K49"/>
    <mergeCell ref="M49:Q49"/>
    <mergeCell ref="S49:W49"/>
  </mergeCells>
  <pageMargins left="0.7" right="0.7" top="0.75" bottom="0.7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71</vt:i4>
      </vt:variant>
      <vt:variant>
        <vt:lpstr>Named Ranges</vt:lpstr>
      </vt:variant>
      <vt:variant>
        <vt:i4>70</vt:i4>
      </vt:variant>
    </vt:vector>
  </HeadingPairs>
  <TitlesOfParts>
    <vt:vector size="141"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'#6'!Print_Area</vt:lpstr>
      <vt:lpstr>'#61'!Print_Area</vt:lpstr>
      <vt:lpstr>'#62'!Print_Area</vt:lpstr>
      <vt:lpstr>'#63'!Print_Area</vt:lpstr>
      <vt:lpstr>'#64'!Print_Area</vt:lpstr>
      <vt:lpstr>'#65'!Print_Area</vt:lpstr>
      <vt:lpstr>'#66'!Print_Area</vt:lpstr>
      <vt:lpstr>'#67'!Print_Area</vt:lpstr>
      <vt:lpstr>'#68'!Print_Area</vt:lpstr>
      <vt:lpstr>'#69'!Print_Area</vt:lpstr>
      <vt:lpstr>'#7'!Print_Area</vt:lpstr>
      <vt:lpstr>'#70'!Print_Area</vt:lpstr>
      <vt:lpstr>'#71'!Print_Area</vt:lpstr>
      <vt:lpstr>'#8'!Print_Area</vt:lpstr>
      <vt:lpstr>'#9'!Print_Area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David</cp:lastModifiedBy>
  <cp:lastPrinted>2014-02-10T14:33:41Z</cp:lastPrinted>
  <dcterms:created xsi:type="dcterms:W3CDTF">2014-02-04T17:02:00Z</dcterms:created>
  <dcterms:modified xsi:type="dcterms:W3CDTF">2014-02-10T14:49:32Z</dcterms:modified>
</cp:coreProperties>
</file>