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68B59B96-5C5B-430C-9639-C471BE8B5EA7}" xr6:coauthVersionLast="47" xr6:coauthVersionMax="47" xr10:uidLastSave="{00000000-0000-0000-0000-000000000000}"/>
  <bookViews>
    <workbookView xWindow="555" yWindow="15" windowWidth="16095" windowHeight="15585" xr2:uid="{00000000-000D-0000-FFFF-FFFF00000000}"/>
  </bookViews>
  <sheets>
    <sheet name="Sheet1" sheetId="1" r:id="rId1"/>
  </sheets>
  <definedNames>
    <definedName name="_xlnm.Print_Area" localSheetId="0">Sheet1!$A$1:$H$72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1" l="1"/>
  <c r="G50" i="1" s="1"/>
  <c r="F48" i="1" s="1"/>
  <c r="B52" i="1" s="1"/>
  <c r="F56" i="1" s="1"/>
  <c r="F71" i="1"/>
  <c r="G67" i="1"/>
  <c r="F65" i="1"/>
  <c r="B69" i="1" s="1"/>
  <c r="G39" i="1"/>
  <c r="F37" i="1" s="1"/>
  <c r="B41" i="1" s="1"/>
  <c r="G27" i="1"/>
  <c r="F25" i="1" l="1"/>
  <c r="B29" i="1" l="1"/>
</calcChain>
</file>

<file path=xl/sharedStrings.xml><?xml version="1.0" encoding="utf-8"?>
<sst xmlns="http://schemas.openxmlformats.org/spreadsheetml/2006/main" count="67" uniqueCount="23">
  <si>
    <r>
      <t>V</t>
    </r>
    <r>
      <rPr>
        <i/>
        <vertAlign val="subscript"/>
        <sz val="14"/>
        <color theme="1"/>
        <rFont val="Times New Roman"/>
        <family val="1"/>
      </rPr>
      <t>bz</t>
    </r>
    <r>
      <rPr>
        <sz val="14"/>
        <color theme="1"/>
        <rFont val="Times New Roman"/>
        <family val="1"/>
      </rPr>
      <t xml:space="preserve"> = R</t>
    </r>
    <r>
      <rPr>
        <i/>
        <vertAlign val="subscript"/>
        <sz val="14"/>
        <color theme="1"/>
        <rFont val="Times New Roman"/>
        <family val="1"/>
      </rPr>
      <t>p</t>
    </r>
    <r>
      <rPr>
        <sz val="14"/>
        <color theme="1"/>
        <rFont val="Times New Roman"/>
        <family val="1"/>
      </rPr>
      <t>P</t>
    </r>
    <r>
      <rPr>
        <i/>
        <vertAlign val="subscript"/>
        <sz val="14"/>
        <color theme="1"/>
        <rFont val="Times New Roman"/>
        <family val="1"/>
      </rPr>
      <t>z</t>
    </r>
    <r>
      <rPr>
        <sz val="14"/>
        <color theme="1"/>
        <rFont val="Times New Roman"/>
        <family val="1"/>
      </rPr>
      <t xml:space="preserve"> + R</t>
    </r>
    <r>
      <rPr>
        <i/>
        <vertAlign val="subscript"/>
        <sz val="14"/>
        <color theme="1"/>
        <rFont val="Times New Roman"/>
        <family val="1"/>
      </rPr>
      <t>a</t>
    </r>
    <r>
      <rPr>
        <sz val="14"/>
        <color theme="1"/>
        <rFont val="Times New Roman"/>
        <family val="1"/>
      </rPr>
      <t xml:space="preserve"> A</t>
    </r>
    <r>
      <rPr>
        <i/>
        <vertAlign val="subscript"/>
        <sz val="14"/>
        <color theme="1"/>
        <rFont val="Times New Roman"/>
        <family val="1"/>
      </rPr>
      <t>z</t>
    </r>
  </si>
  <si>
    <r>
      <t>R</t>
    </r>
    <r>
      <rPr>
        <i/>
        <vertAlign val="subscript"/>
        <sz val="14"/>
        <color theme="1"/>
        <rFont val="Times New Roman"/>
        <family val="1"/>
      </rPr>
      <t xml:space="preserve">p     </t>
    </r>
    <r>
      <rPr>
        <sz val="14"/>
        <color theme="1"/>
        <rFont val="Times New Roman"/>
        <family val="1"/>
      </rPr>
      <t>=</t>
    </r>
  </si>
  <si>
    <r>
      <t>P</t>
    </r>
    <r>
      <rPr>
        <i/>
        <vertAlign val="subscript"/>
        <sz val="14"/>
        <color theme="1"/>
        <rFont val="Times New Roman"/>
        <family val="1"/>
      </rPr>
      <t>z</t>
    </r>
    <r>
      <rPr>
        <sz val="14"/>
        <color theme="1"/>
        <rFont val="Times New Roman"/>
        <family val="1"/>
      </rPr>
      <t xml:space="preserve">    =</t>
    </r>
  </si>
  <si>
    <r>
      <t>R</t>
    </r>
    <r>
      <rPr>
        <i/>
        <vertAlign val="subscript"/>
        <sz val="14"/>
        <color theme="1"/>
        <rFont val="Times New Roman"/>
        <family val="1"/>
      </rPr>
      <t>a</t>
    </r>
    <r>
      <rPr>
        <sz val="14"/>
        <color theme="1"/>
        <rFont val="Times New Roman"/>
        <family val="1"/>
      </rPr>
      <t xml:space="preserve">    =</t>
    </r>
  </si>
  <si>
    <r>
      <t>A</t>
    </r>
    <r>
      <rPr>
        <i/>
        <vertAlign val="subscript"/>
        <sz val="14"/>
        <color theme="1"/>
        <rFont val="Times New Roman"/>
        <family val="1"/>
      </rPr>
      <t>z</t>
    </r>
    <r>
      <rPr>
        <sz val="14"/>
        <color theme="1"/>
        <rFont val="Times New Roman"/>
        <family val="1"/>
      </rPr>
      <t xml:space="preserve">    =</t>
    </r>
  </si>
  <si>
    <t>per</t>
  </si>
  <si>
    <r>
      <t>ft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   =</t>
    </r>
  </si>
  <si>
    <r>
      <t>ft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   -</t>
    </r>
  </si>
  <si>
    <t>% for furniture =</t>
  </si>
  <si>
    <r>
      <t>V</t>
    </r>
    <r>
      <rPr>
        <i/>
        <vertAlign val="subscript"/>
        <sz val="14"/>
        <color theme="1"/>
        <rFont val="Times New Roman"/>
        <family val="1"/>
      </rPr>
      <t>bz</t>
    </r>
    <r>
      <rPr>
        <sz val="14"/>
        <color theme="1"/>
        <rFont val="Times New Roman"/>
        <family val="1"/>
      </rPr>
      <t xml:space="preserve"> = </t>
    </r>
  </si>
  <si>
    <r>
      <t>ft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  </t>
    </r>
  </si>
  <si>
    <t>%  =</t>
  </si>
  <si>
    <t>************************************************************</t>
  </si>
  <si>
    <t>people</t>
  </si>
  <si>
    <t>IMC 2021  Tbl 403.3.1.1</t>
  </si>
  <si>
    <t>Conference Rm</t>
  </si>
  <si>
    <t xml:space="preserve">cfm fresh air </t>
  </si>
  <si>
    <t>Main Entry Lobies</t>
  </si>
  <si>
    <t>Office Spaces</t>
  </si>
  <si>
    <t>cfm fresh air</t>
  </si>
  <si>
    <t>%  furniture =</t>
  </si>
  <si>
    <t>Future Tenant Area</t>
  </si>
  <si>
    <t>Total fresh air required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</si>
</sst>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i/>
      <vertAlign val="subscript"/>
      <sz val="14"/>
      <color theme="1"/>
      <name val="Times New Roman"/>
      <family val="1"/>
    </font>
    <font>
      <sz val="18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6"/>
      <color theme="1"/>
      <name val="Times New Roman"/>
      <family val="1"/>
    </font>
    <font>
      <sz val="14"/>
      <color theme="1"/>
      <name val="Calibri"/>
      <family val="2"/>
      <scheme val="minor"/>
    </font>
    <font>
      <sz val="2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2" fontId="1" fillId="0" borderId="0" xfId="0" applyNumberFormat="1" applyFont="1"/>
    <xf numFmtId="4" fontId="1" fillId="0" borderId="0" xfId="0" applyNumberFormat="1" applyFont="1"/>
    <xf numFmtId="164" fontId="1" fillId="0" borderId="0" xfId="0" applyNumberFormat="1" applyFont="1"/>
    <xf numFmtId="4" fontId="1" fillId="2" borderId="0" xfId="0" applyNumberFormat="1" applyFont="1" applyFill="1"/>
    <xf numFmtId="165" fontId="1" fillId="0" borderId="0" xfId="0" applyNumberFormat="1" applyFont="1"/>
    <xf numFmtId="165" fontId="1" fillId="2" borderId="0" xfId="0" applyNumberFormat="1" applyFont="1" applyFill="1"/>
    <xf numFmtId="0" fontId="6" fillId="0" borderId="0" xfId="0" applyFont="1"/>
    <xf numFmtId="0" fontId="7" fillId="0" borderId="0" xfId="0" applyFont="1"/>
    <xf numFmtId="164" fontId="6" fillId="0" borderId="0" xfId="0" applyNumberFormat="1" applyFont="1"/>
    <xf numFmtId="0" fontId="1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57150</xdr:colOff>
      <xdr:row>0</xdr:row>
      <xdr:rowOff>133350</xdr:rowOff>
    </xdr:from>
    <xdr:to>
      <xdr:col>20</xdr:col>
      <xdr:colOff>551550</xdr:colOff>
      <xdr:row>36</xdr:row>
      <xdr:rowOff>65719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5CF38C2-80BC-41B9-AD4E-8BDCDBD54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9275" y="133350"/>
          <a:ext cx="7200000" cy="764761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20</xdr:col>
      <xdr:colOff>494287</xdr:colOff>
      <xdr:row>66</xdr:row>
      <xdr:rowOff>200025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C1B90C9-1320-4864-8BD2-C5436097F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6400" y="8001000"/>
          <a:ext cx="7199887" cy="8629650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</xdr:colOff>
      <xdr:row>64</xdr:row>
      <xdr:rowOff>66675</xdr:rowOff>
    </xdr:from>
    <xdr:to>
      <xdr:col>20</xdr:col>
      <xdr:colOff>447675</xdr:colOff>
      <xdr:row>79</xdr:row>
      <xdr:rowOff>293621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A9788DE-DD74-4ECC-B7D9-AE39D7140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24500" y="17297400"/>
          <a:ext cx="7115175" cy="465607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0</xdr:rowOff>
    </xdr:from>
    <xdr:to>
      <xdr:col>7</xdr:col>
      <xdr:colOff>563229</xdr:colOff>
      <xdr:row>16</xdr:row>
      <xdr:rowOff>66675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C8C182C-452B-4417-B70C-D4C43611E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" y="381000"/>
          <a:ext cx="4963778" cy="2733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0:I143"/>
  <sheetViews>
    <sheetView tabSelected="1" workbookViewId="0">
      <selection sqref="A1:H72"/>
    </sheetView>
  </sheetViews>
  <sheetFormatPr defaultRowHeight="15" x14ac:dyDescent="0.25"/>
  <cols>
    <col min="6" max="6" width="9.85546875" bestFit="1" customWidth="1"/>
    <col min="7" max="7" width="10.42578125" bestFit="1" customWidth="1"/>
  </cols>
  <sheetData>
    <row r="20" spans="1:8" ht="23.25" x14ac:dyDescent="0.35">
      <c r="A20" s="3" t="s">
        <v>14</v>
      </c>
    </row>
    <row r="21" spans="1:8" ht="23.25" x14ac:dyDescent="0.35">
      <c r="A21" s="3" t="s">
        <v>15</v>
      </c>
    </row>
    <row r="23" spans="1:8" ht="20.25" x14ac:dyDescent="0.35">
      <c r="A23" s="2" t="s">
        <v>0</v>
      </c>
    </row>
    <row r="24" spans="1:8" ht="20.25" x14ac:dyDescent="0.35">
      <c r="A24" s="2" t="s">
        <v>1</v>
      </c>
      <c r="B24" s="1">
        <v>5</v>
      </c>
      <c r="C24" s="1"/>
      <c r="D24" s="1"/>
      <c r="E24" s="1"/>
      <c r="F24" s="1"/>
    </row>
    <row r="25" spans="1:8" ht="20.25" x14ac:dyDescent="0.35">
      <c r="A25" s="2" t="s">
        <v>2</v>
      </c>
      <c r="B25" s="1">
        <v>50</v>
      </c>
      <c r="C25" s="1" t="s">
        <v>5</v>
      </c>
      <c r="D25" s="1">
        <v>1000</v>
      </c>
      <c r="E25" s="1" t="s">
        <v>6</v>
      </c>
      <c r="F25" s="6">
        <f>G27/D25*B25</f>
        <v>14.9625</v>
      </c>
      <c r="G25" s="1" t="s">
        <v>13</v>
      </c>
    </row>
    <row r="26" spans="1:8" ht="20.25" x14ac:dyDescent="0.35">
      <c r="A26" s="2" t="s">
        <v>3</v>
      </c>
      <c r="B26" s="1">
        <v>0.06</v>
      </c>
      <c r="C26" s="1"/>
      <c r="D26" s="1"/>
      <c r="E26" s="1"/>
      <c r="F26" s="1"/>
    </row>
    <row r="27" spans="1:8" ht="20.25" x14ac:dyDescent="0.35">
      <c r="A27" s="2" t="s">
        <v>4</v>
      </c>
      <c r="B27" s="6">
        <v>315</v>
      </c>
      <c r="C27" s="1" t="s">
        <v>7</v>
      </c>
      <c r="D27" s="1">
        <v>5</v>
      </c>
      <c r="E27" s="1" t="s">
        <v>8</v>
      </c>
      <c r="F27" s="1"/>
      <c r="G27" s="5">
        <f>B27-(B27*(D27%))</f>
        <v>299.25</v>
      </c>
      <c r="H27" s="1" t="s">
        <v>10</v>
      </c>
    </row>
    <row r="29" spans="1:8" ht="20.25" x14ac:dyDescent="0.35">
      <c r="A29" s="2" t="s">
        <v>9</v>
      </c>
      <c r="B29" s="7">
        <f>(B24*F25)+(B26*G27)</f>
        <v>92.767499999999998</v>
      </c>
      <c r="C29" s="1" t="s">
        <v>16</v>
      </c>
    </row>
    <row r="32" spans="1:8" ht="15.75" x14ac:dyDescent="0.25">
      <c r="A32" s="13" t="s">
        <v>12</v>
      </c>
      <c r="B32" s="13"/>
      <c r="C32" s="13"/>
      <c r="D32" s="13"/>
      <c r="E32" s="13"/>
      <c r="F32" s="13"/>
      <c r="G32" s="13"/>
      <c r="H32" s="13"/>
    </row>
    <row r="33" spans="1:8" ht="23.25" x14ac:dyDescent="0.35">
      <c r="A33" s="3" t="s">
        <v>17</v>
      </c>
    </row>
    <row r="35" spans="1:8" ht="20.25" x14ac:dyDescent="0.35">
      <c r="A35" s="2" t="s">
        <v>0</v>
      </c>
    </row>
    <row r="36" spans="1:8" ht="20.25" x14ac:dyDescent="0.35">
      <c r="A36" s="2" t="s">
        <v>1</v>
      </c>
      <c r="B36" s="1">
        <v>5</v>
      </c>
      <c r="C36" s="1"/>
      <c r="D36" s="1"/>
      <c r="E36" s="1"/>
      <c r="F36" s="1"/>
    </row>
    <row r="37" spans="1:8" ht="20.25" x14ac:dyDescent="0.35">
      <c r="A37" s="2" t="s">
        <v>2</v>
      </c>
      <c r="B37" s="1">
        <v>10</v>
      </c>
      <c r="C37" s="1" t="s">
        <v>5</v>
      </c>
      <c r="D37" s="1">
        <v>1000</v>
      </c>
      <c r="E37" s="1" t="s">
        <v>6</v>
      </c>
      <c r="F37" s="6">
        <f>G39/D37*B37</f>
        <v>1.8599999999999999</v>
      </c>
      <c r="G37" s="1" t="s">
        <v>13</v>
      </c>
    </row>
    <row r="38" spans="1:8" ht="20.25" x14ac:dyDescent="0.35">
      <c r="A38" s="2" t="s">
        <v>3</v>
      </c>
      <c r="B38" s="1">
        <v>0.06</v>
      </c>
      <c r="C38" s="1"/>
      <c r="D38" s="1"/>
      <c r="E38" s="1"/>
      <c r="F38" s="1"/>
    </row>
    <row r="39" spans="1:8" ht="20.25" x14ac:dyDescent="0.35">
      <c r="A39" s="2" t="s">
        <v>4</v>
      </c>
      <c r="B39" s="6">
        <v>186</v>
      </c>
      <c r="C39" s="1" t="s">
        <v>7</v>
      </c>
      <c r="D39" s="1">
        <v>0</v>
      </c>
      <c r="E39" s="1" t="s">
        <v>11</v>
      </c>
      <c r="F39" s="1"/>
      <c r="G39" s="8">
        <f>B39-(B39*(D39%))</f>
        <v>186</v>
      </c>
      <c r="H39" s="1" t="s">
        <v>10</v>
      </c>
    </row>
    <row r="41" spans="1:8" ht="20.25" x14ac:dyDescent="0.35">
      <c r="A41" s="2" t="s">
        <v>9</v>
      </c>
      <c r="B41" s="7">
        <f>(B36*F37)+(B38*G39)</f>
        <v>20.46</v>
      </c>
      <c r="C41" s="1" t="s">
        <v>19</v>
      </c>
    </row>
    <row r="43" spans="1:8" ht="15.75" x14ac:dyDescent="0.25">
      <c r="A43" s="13" t="s">
        <v>12</v>
      </c>
      <c r="B43" s="13"/>
      <c r="C43" s="13"/>
      <c r="D43" s="13"/>
      <c r="E43" s="13"/>
      <c r="F43" s="13"/>
      <c r="G43" s="13"/>
      <c r="H43" s="13"/>
    </row>
    <row r="45" spans="1:8" ht="23.25" x14ac:dyDescent="0.35">
      <c r="A45" s="3" t="s">
        <v>18</v>
      </c>
    </row>
    <row r="46" spans="1:8" ht="20.25" x14ac:dyDescent="0.35">
      <c r="A46" s="2" t="s">
        <v>0</v>
      </c>
    </row>
    <row r="47" spans="1:8" ht="20.25" x14ac:dyDescent="0.35">
      <c r="A47" s="2" t="s">
        <v>1</v>
      </c>
      <c r="B47" s="1">
        <v>5</v>
      </c>
      <c r="C47" s="1"/>
      <c r="D47" s="1"/>
      <c r="E47" s="1"/>
      <c r="F47" s="1"/>
    </row>
    <row r="48" spans="1:8" ht="20.25" x14ac:dyDescent="0.35">
      <c r="A48" s="2" t="s">
        <v>2</v>
      </c>
      <c r="B48" s="1">
        <v>5</v>
      </c>
      <c r="C48" s="1" t="s">
        <v>5</v>
      </c>
      <c r="D48" s="1">
        <v>1000</v>
      </c>
      <c r="E48" s="1" t="s">
        <v>6</v>
      </c>
      <c r="F48" s="6">
        <f>G50/D48*B48</f>
        <v>25.488499999999998</v>
      </c>
      <c r="G48" s="1" t="s">
        <v>13</v>
      </c>
    </row>
    <row r="49" spans="1:9" ht="20.25" x14ac:dyDescent="0.35">
      <c r="A49" s="2" t="s">
        <v>3</v>
      </c>
      <c r="B49" s="1">
        <v>0.06</v>
      </c>
      <c r="C49" s="1"/>
      <c r="D49" s="1"/>
      <c r="E49" s="1"/>
      <c r="F49" s="1"/>
    </row>
    <row r="50" spans="1:9" ht="20.25" x14ac:dyDescent="0.35">
      <c r="A50" s="2" t="s">
        <v>4</v>
      </c>
      <c r="B50" s="4">
        <f>5867-B39-B27</f>
        <v>5366</v>
      </c>
      <c r="C50" s="1" t="s">
        <v>7</v>
      </c>
      <c r="D50" s="1">
        <v>5</v>
      </c>
      <c r="E50" s="1" t="s">
        <v>20</v>
      </c>
      <c r="F50" s="1"/>
      <c r="G50" s="5">
        <f>B50-(B50*(D50%))</f>
        <v>5097.7</v>
      </c>
      <c r="H50" s="1" t="s">
        <v>10</v>
      </c>
    </row>
    <row r="52" spans="1:9" ht="20.25" x14ac:dyDescent="0.35">
      <c r="A52" s="2" t="s">
        <v>9</v>
      </c>
      <c r="B52" s="9">
        <f>(B47*F48)+(B49*G50)</f>
        <v>433.30449999999996</v>
      </c>
      <c r="C52" s="1" t="s">
        <v>19</v>
      </c>
    </row>
    <row r="54" spans="1:9" ht="15.75" x14ac:dyDescent="0.25">
      <c r="A54" s="13" t="s">
        <v>12</v>
      </c>
      <c r="B54" s="13"/>
      <c r="C54" s="13"/>
      <c r="D54" s="13"/>
      <c r="E54" s="13"/>
      <c r="F54" s="13"/>
      <c r="G54" s="13"/>
      <c r="H54" s="13"/>
    </row>
    <row r="56" spans="1:9" ht="20.25" x14ac:dyDescent="0.3">
      <c r="A56" s="10" t="s">
        <v>22</v>
      </c>
      <c r="F56" s="12">
        <f>B29+B41+B52</f>
        <v>546.53199999999993</v>
      </c>
      <c r="G56" s="12" t="s">
        <v>19</v>
      </c>
    </row>
    <row r="57" spans="1:9" ht="18.75" x14ac:dyDescent="0.3">
      <c r="A57" s="2"/>
    </row>
    <row r="58" spans="1:9" ht="15.75" x14ac:dyDescent="0.25">
      <c r="A58" s="13" t="s">
        <v>12</v>
      </c>
      <c r="B58" s="13"/>
      <c r="C58" s="13"/>
      <c r="D58" s="13"/>
      <c r="E58" s="13"/>
      <c r="F58" s="13"/>
      <c r="G58" s="13"/>
      <c r="H58" s="13"/>
    </row>
    <row r="59" spans="1:9" ht="15.75" x14ac:dyDescent="0.25">
      <c r="A59" s="13" t="s">
        <v>12</v>
      </c>
      <c r="B59" s="13"/>
      <c r="C59" s="13"/>
      <c r="D59" s="13"/>
      <c r="E59" s="13"/>
      <c r="F59" s="13"/>
      <c r="G59" s="13"/>
      <c r="H59" s="13"/>
    </row>
    <row r="60" spans="1:9" ht="30.75" x14ac:dyDescent="0.45">
      <c r="A60" s="14" t="s">
        <v>21</v>
      </c>
      <c r="B60" s="3"/>
      <c r="C60" s="3"/>
      <c r="D60" s="3"/>
      <c r="E60" s="3"/>
      <c r="F60" s="3"/>
      <c r="G60" s="3"/>
      <c r="H60" s="3"/>
    </row>
    <row r="61" spans="1:9" ht="23.25" x14ac:dyDescent="0.35">
      <c r="A61" s="2"/>
      <c r="B61" s="3"/>
      <c r="C61" s="3"/>
      <c r="D61" s="3"/>
      <c r="E61" s="3"/>
      <c r="F61" s="3"/>
      <c r="G61" s="3"/>
      <c r="H61" s="3"/>
    </row>
    <row r="62" spans="1:9" ht="23.25" x14ac:dyDescent="0.35">
      <c r="A62" s="3" t="s">
        <v>18</v>
      </c>
    </row>
    <row r="63" spans="1:9" ht="20.25" x14ac:dyDescent="0.35">
      <c r="A63" s="2" t="s">
        <v>0</v>
      </c>
    </row>
    <row r="64" spans="1:9" ht="23.25" x14ac:dyDescent="0.35">
      <c r="A64" s="2" t="s">
        <v>1</v>
      </c>
      <c r="B64" s="1">
        <v>5</v>
      </c>
      <c r="C64" s="1"/>
      <c r="D64" s="1"/>
      <c r="E64" s="1"/>
      <c r="F64" s="1"/>
      <c r="I64" s="3"/>
    </row>
    <row r="65" spans="1:9" ht="23.25" x14ac:dyDescent="0.35">
      <c r="A65" s="2" t="s">
        <v>2</v>
      </c>
      <c r="B65" s="1">
        <v>5</v>
      </c>
      <c r="C65" s="1" t="s">
        <v>5</v>
      </c>
      <c r="D65" s="1">
        <v>1000</v>
      </c>
      <c r="E65" s="1" t="s">
        <v>6</v>
      </c>
      <c r="F65" s="6">
        <f>G67/D65*B65</f>
        <v>7.9182500000000005</v>
      </c>
      <c r="G65" s="1" t="s">
        <v>13</v>
      </c>
      <c r="I65" s="3"/>
    </row>
    <row r="66" spans="1:9" ht="23.25" x14ac:dyDescent="0.35">
      <c r="A66" s="2" t="s">
        <v>3</v>
      </c>
      <c r="B66" s="1">
        <v>0.06</v>
      </c>
      <c r="C66" s="1"/>
      <c r="D66" s="1"/>
      <c r="E66" s="1"/>
      <c r="F66" s="1"/>
      <c r="I66" s="3"/>
    </row>
    <row r="67" spans="1:9" ht="23.25" x14ac:dyDescent="0.35">
      <c r="A67" s="2" t="s">
        <v>4</v>
      </c>
      <c r="B67" s="4">
        <v>1667</v>
      </c>
      <c r="C67" s="1" t="s">
        <v>7</v>
      </c>
      <c r="D67" s="1">
        <v>5</v>
      </c>
      <c r="E67" s="1" t="s">
        <v>20</v>
      </c>
      <c r="F67" s="1"/>
      <c r="G67" s="5">
        <f>B67-(B67*(D67%))</f>
        <v>1583.65</v>
      </c>
      <c r="H67" s="1" t="s">
        <v>10</v>
      </c>
      <c r="I67" s="3"/>
    </row>
    <row r="68" spans="1:9" ht="23.25" x14ac:dyDescent="0.35">
      <c r="I68" s="3"/>
    </row>
    <row r="69" spans="1:9" ht="23.25" x14ac:dyDescent="0.35">
      <c r="A69" s="2" t="s">
        <v>9</v>
      </c>
      <c r="B69" s="9">
        <f>(B64*F65)+(B66*G67)</f>
        <v>134.61025000000001</v>
      </c>
      <c r="C69" s="1" t="s">
        <v>19</v>
      </c>
      <c r="I69" s="3"/>
    </row>
    <row r="70" spans="1:9" ht="23.25" x14ac:dyDescent="0.35">
      <c r="A70" s="3"/>
      <c r="B70" s="3"/>
      <c r="C70" s="3"/>
      <c r="D70" s="3"/>
      <c r="E70" s="3"/>
      <c r="F70" s="3"/>
      <c r="G70" s="3"/>
      <c r="H70" s="3"/>
      <c r="I70" s="3"/>
    </row>
    <row r="71" spans="1:9" ht="23.25" x14ac:dyDescent="0.35">
      <c r="A71" s="10" t="s">
        <v>22</v>
      </c>
      <c r="F71" s="12">
        <f>B69</f>
        <v>134.61025000000001</v>
      </c>
      <c r="G71" s="12" t="s">
        <v>19</v>
      </c>
      <c r="I71" s="3"/>
    </row>
    <row r="72" spans="1:9" ht="23.25" x14ac:dyDescent="0.35">
      <c r="A72" s="3"/>
      <c r="B72" s="3"/>
      <c r="C72" s="3"/>
      <c r="D72" s="3"/>
      <c r="E72" s="3"/>
      <c r="F72" s="3"/>
      <c r="G72" s="3"/>
      <c r="H72" s="3"/>
      <c r="I72" s="3"/>
    </row>
    <row r="73" spans="1:9" ht="23.25" x14ac:dyDescent="0.35">
      <c r="A73" s="3"/>
      <c r="B73" s="3"/>
      <c r="C73" s="3"/>
      <c r="D73" s="3"/>
      <c r="E73" s="3"/>
      <c r="F73" s="3"/>
      <c r="G73" s="3"/>
      <c r="H73" s="3"/>
      <c r="I73" s="3"/>
    </row>
    <row r="74" spans="1:9" ht="23.25" x14ac:dyDescent="0.35">
      <c r="A74" s="3"/>
      <c r="B74" s="3"/>
      <c r="C74" s="3"/>
      <c r="D74" s="3"/>
      <c r="E74" s="3"/>
      <c r="F74" s="3"/>
      <c r="G74" s="3"/>
      <c r="H74" s="3"/>
      <c r="I74" s="3"/>
    </row>
    <row r="75" spans="1:9" ht="23.25" x14ac:dyDescent="0.35">
      <c r="A75" s="3"/>
      <c r="B75" s="3"/>
      <c r="C75" s="3"/>
      <c r="D75" s="3"/>
      <c r="E75" s="3"/>
      <c r="F75" s="3"/>
      <c r="G75" s="3"/>
      <c r="H75" s="3"/>
      <c r="I75" s="3"/>
    </row>
    <row r="76" spans="1:9" ht="23.25" x14ac:dyDescent="0.35">
      <c r="A76" s="3"/>
      <c r="B76" s="3"/>
      <c r="C76" s="3"/>
      <c r="D76" s="3"/>
      <c r="E76" s="3"/>
      <c r="F76" s="3"/>
      <c r="G76" s="3"/>
      <c r="H76" s="3"/>
      <c r="I76" s="3"/>
    </row>
    <row r="77" spans="1:9" ht="23.25" x14ac:dyDescent="0.35">
      <c r="A77" s="3"/>
      <c r="B77" s="3"/>
      <c r="C77" s="3"/>
      <c r="D77" s="3"/>
      <c r="E77" s="3"/>
      <c r="F77" s="3"/>
      <c r="G77" s="3"/>
      <c r="H77" s="3"/>
      <c r="I77" s="3"/>
    </row>
    <row r="78" spans="1:9" ht="23.25" x14ac:dyDescent="0.35">
      <c r="A78" s="3"/>
      <c r="B78" s="3"/>
      <c r="C78" s="3"/>
      <c r="D78" s="3"/>
      <c r="E78" s="3"/>
      <c r="F78" s="3"/>
      <c r="G78" s="3"/>
      <c r="H78" s="3"/>
      <c r="I78" s="3"/>
    </row>
    <row r="79" spans="1:9" ht="23.25" x14ac:dyDescent="0.35">
      <c r="A79" s="3"/>
      <c r="B79" s="3"/>
      <c r="C79" s="3"/>
      <c r="D79" s="3"/>
      <c r="E79" s="3"/>
      <c r="F79" s="3"/>
      <c r="G79" s="3"/>
      <c r="H79" s="3"/>
      <c r="I79" s="3"/>
    </row>
    <row r="80" spans="1:9" ht="23.25" x14ac:dyDescent="0.35">
      <c r="A80" s="3"/>
      <c r="B80" s="3"/>
      <c r="C80" s="3"/>
      <c r="D80" s="3"/>
      <c r="E80" s="3"/>
      <c r="F80" s="3"/>
      <c r="G80" s="3"/>
      <c r="H80" s="3"/>
      <c r="I80" s="3"/>
    </row>
    <row r="81" spans="1:9" ht="23.25" x14ac:dyDescent="0.35">
      <c r="A81" s="3"/>
      <c r="B81" s="3"/>
      <c r="C81" s="3"/>
      <c r="D81" s="3"/>
      <c r="E81" s="3"/>
      <c r="F81" s="3"/>
      <c r="G81" s="3"/>
      <c r="H81" s="3"/>
      <c r="I81" s="3"/>
    </row>
    <row r="82" spans="1:9" ht="23.25" x14ac:dyDescent="0.35">
      <c r="A82" s="3"/>
      <c r="B82" s="3"/>
      <c r="C82" s="3"/>
      <c r="D82" s="3"/>
      <c r="E82" s="3"/>
      <c r="F82" s="3"/>
      <c r="G82" s="3"/>
      <c r="H82" s="3"/>
      <c r="I82" s="3"/>
    </row>
    <row r="83" spans="1:9" ht="23.25" x14ac:dyDescent="0.35">
      <c r="A83" s="3"/>
      <c r="B83" s="3"/>
      <c r="C83" s="3"/>
      <c r="D83" s="3"/>
      <c r="E83" s="3"/>
      <c r="F83" s="3"/>
      <c r="G83" s="3"/>
      <c r="H83" s="3"/>
      <c r="I83" s="3"/>
    </row>
    <row r="84" spans="1:9" ht="23.25" x14ac:dyDescent="0.35">
      <c r="A84" s="3"/>
      <c r="B84" s="3"/>
      <c r="C84" s="3"/>
      <c r="D84" s="3"/>
      <c r="E84" s="3"/>
      <c r="F84" s="3"/>
      <c r="G84" s="3"/>
      <c r="H84" s="3"/>
      <c r="I84" s="3"/>
    </row>
    <row r="85" spans="1:9" ht="23.25" x14ac:dyDescent="0.35">
      <c r="A85" s="3"/>
      <c r="B85" s="3"/>
      <c r="C85" s="3"/>
      <c r="D85" s="3"/>
      <c r="E85" s="3"/>
      <c r="F85" s="3"/>
      <c r="G85" s="3"/>
      <c r="H85" s="3"/>
      <c r="I85" s="3"/>
    </row>
    <row r="86" spans="1:9" ht="23.25" x14ac:dyDescent="0.35">
      <c r="A86" s="3"/>
      <c r="B86" s="3"/>
      <c r="C86" s="3"/>
      <c r="D86" s="3"/>
      <c r="E86" s="3"/>
      <c r="F86" s="3"/>
      <c r="G86" s="3"/>
      <c r="H86" s="3"/>
      <c r="I86" s="3"/>
    </row>
    <row r="87" spans="1:9" ht="23.25" x14ac:dyDescent="0.35">
      <c r="A87" s="3"/>
      <c r="B87" s="3"/>
      <c r="C87" s="3"/>
      <c r="D87" s="3"/>
      <c r="E87" s="3"/>
      <c r="F87" s="3"/>
      <c r="G87" s="3"/>
      <c r="H87" s="3"/>
      <c r="I87" s="3"/>
    </row>
    <row r="88" spans="1:9" ht="18.75" customHeight="1" x14ac:dyDescent="0.35">
      <c r="A88" s="3"/>
      <c r="B88" s="3"/>
      <c r="C88" s="3"/>
      <c r="D88" s="3"/>
      <c r="E88" s="3"/>
      <c r="F88" s="3"/>
      <c r="G88" s="3"/>
      <c r="H88" s="3"/>
      <c r="I88" s="3"/>
    </row>
    <row r="89" spans="1:9" ht="23.25" x14ac:dyDescent="0.35">
      <c r="A89" s="3"/>
      <c r="B89" s="3"/>
      <c r="C89" s="3"/>
      <c r="D89" s="3"/>
      <c r="E89" s="3"/>
      <c r="F89" s="3"/>
      <c r="G89" s="3"/>
      <c r="H89" s="3"/>
      <c r="I89" s="3"/>
    </row>
    <row r="90" spans="1:9" ht="18.75" customHeight="1" x14ac:dyDescent="0.35">
      <c r="A90" s="3"/>
      <c r="B90" s="3"/>
      <c r="C90" s="3"/>
      <c r="D90" s="3"/>
      <c r="E90" s="3"/>
      <c r="F90" s="3"/>
      <c r="G90" s="3"/>
      <c r="H90" s="3"/>
      <c r="I90" s="3"/>
    </row>
    <row r="91" spans="1:9" ht="15" customHeight="1" x14ac:dyDescent="0.35">
      <c r="A91" s="3"/>
      <c r="B91" s="3"/>
      <c r="C91" s="3"/>
      <c r="D91" s="3"/>
      <c r="E91" s="3"/>
      <c r="F91" s="3"/>
      <c r="G91" s="3"/>
      <c r="H91" s="3"/>
      <c r="I91" s="3"/>
    </row>
    <row r="92" spans="1:9" ht="15" customHeight="1" x14ac:dyDescent="0.35">
      <c r="A92" s="3"/>
      <c r="B92" s="3"/>
      <c r="C92" s="3"/>
      <c r="D92" s="3"/>
      <c r="E92" s="3"/>
      <c r="F92" s="3"/>
      <c r="G92" s="3"/>
      <c r="H92" s="3"/>
      <c r="I92" s="3"/>
    </row>
    <row r="93" spans="1:9" ht="23.25" x14ac:dyDescent="0.35">
      <c r="A93" s="3"/>
      <c r="B93" s="3"/>
      <c r="C93" s="3"/>
      <c r="D93" s="3"/>
      <c r="E93" s="3"/>
      <c r="F93" s="3"/>
      <c r="G93" s="3"/>
      <c r="H93" s="3"/>
      <c r="I93" s="3"/>
    </row>
    <row r="94" spans="1:9" ht="23.25" x14ac:dyDescent="0.35">
      <c r="A94" s="3"/>
      <c r="B94" s="3"/>
      <c r="C94" s="3"/>
      <c r="D94" s="3"/>
      <c r="E94" s="3"/>
      <c r="F94" s="3"/>
      <c r="G94" s="3"/>
      <c r="H94" s="3"/>
      <c r="I94" s="3"/>
    </row>
    <row r="95" spans="1:9" ht="23.25" x14ac:dyDescent="0.35">
      <c r="A95" s="3"/>
      <c r="B95" s="3"/>
      <c r="C95" s="3"/>
      <c r="D95" s="3"/>
      <c r="E95" s="3"/>
      <c r="F95" s="3"/>
      <c r="G95" s="3"/>
      <c r="H95" s="3"/>
      <c r="I95" s="3"/>
    </row>
    <row r="96" spans="1:9" ht="23.25" x14ac:dyDescent="0.35">
      <c r="A96" s="3"/>
      <c r="B96" s="3"/>
      <c r="C96" s="3"/>
      <c r="D96" s="3"/>
      <c r="E96" s="3"/>
      <c r="F96" s="3"/>
      <c r="G96" s="3"/>
      <c r="H96" s="3"/>
      <c r="I96" s="3"/>
    </row>
    <row r="97" spans="1:9" ht="23.25" x14ac:dyDescent="0.35">
      <c r="A97" s="3"/>
      <c r="B97" s="3"/>
      <c r="C97" s="3"/>
      <c r="D97" s="3"/>
      <c r="E97" s="3"/>
      <c r="F97" s="3"/>
      <c r="G97" s="3"/>
      <c r="H97" s="3"/>
      <c r="I97" s="3"/>
    </row>
    <row r="98" spans="1:9" ht="23.25" x14ac:dyDescent="0.35">
      <c r="A98" s="3"/>
      <c r="B98" s="3"/>
      <c r="C98" s="3"/>
      <c r="D98" s="3"/>
      <c r="E98" s="3"/>
      <c r="F98" s="3"/>
      <c r="G98" s="3"/>
      <c r="H98" s="3"/>
      <c r="I98" s="3"/>
    </row>
    <row r="99" spans="1:9" ht="23.25" x14ac:dyDescent="0.35">
      <c r="A99" s="3"/>
      <c r="B99" s="3"/>
      <c r="C99" s="3"/>
      <c r="D99" s="3"/>
      <c r="E99" s="3"/>
      <c r="F99" s="3"/>
      <c r="G99" s="3"/>
      <c r="H99" s="3"/>
      <c r="I99" s="3"/>
    </row>
    <row r="100" spans="1:9" ht="23.25" x14ac:dyDescent="0.35">
      <c r="A100" s="3"/>
      <c r="B100" s="3"/>
      <c r="C100" s="3"/>
      <c r="D100" s="3"/>
      <c r="E100" s="3"/>
      <c r="F100" s="3"/>
      <c r="G100" s="3"/>
      <c r="H100" s="3"/>
      <c r="I100" s="3"/>
    </row>
    <row r="101" spans="1:9" ht="23.25" x14ac:dyDescent="0.35">
      <c r="A101" s="3"/>
      <c r="B101" s="3"/>
      <c r="C101" s="3"/>
      <c r="D101" s="3"/>
      <c r="E101" s="3"/>
      <c r="F101" s="3"/>
      <c r="G101" s="3"/>
      <c r="H101" s="3"/>
      <c r="I101" s="3"/>
    </row>
    <row r="102" spans="1:9" ht="23.25" x14ac:dyDescent="0.35">
      <c r="A102" s="3"/>
      <c r="B102" s="3"/>
      <c r="C102" s="3"/>
      <c r="D102" s="3"/>
      <c r="E102" s="3"/>
      <c r="F102" s="3"/>
      <c r="G102" s="3"/>
      <c r="H102" s="3"/>
      <c r="I102" s="3"/>
    </row>
    <row r="103" spans="1:9" ht="18.75" x14ac:dyDescent="0.3">
      <c r="A103" s="11"/>
      <c r="B103" s="11"/>
      <c r="C103" s="11"/>
      <c r="D103" s="11"/>
      <c r="E103" s="11"/>
      <c r="F103" s="11"/>
      <c r="G103" s="11"/>
      <c r="H103" s="11"/>
      <c r="I103" s="11"/>
    </row>
    <row r="104" spans="1:9" ht="18.75" x14ac:dyDescent="0.3">
      <c r="A104" s="11"/>
      <c r="B104" s="11"/>
      <c r="C104" s="11"/>
      <c r="D104" s="11"/>
      <c r="E104" s="11"/>
      <c r="F104" s="11"/>
      <c r="G104" s="11"/>
      <c r="H104" s="11"/>
      <c r="I104" s="11"/>
    </row>
    <row r="105" spans="1:9" ht="18.75" x14ac:dyDescent="0.3">
      <c r="A105" s="11"/>
      <c r="B105" s="11"/>
      <c r="C105" s="11"/>
      <c r="D105" s="11"/>
      <c r="E105" s="11"/>
      <c r="F105" s="11"/>
      <c r="G105" s="11"/>
      <c r="H105" s="11"/>
      <c r="I105" s="11"/>
    </row>
    <row r="106" spans="1:9" ht="18.75" x14ac:dyDescent="0.3">
      <c r="A106" s="11"/>
      <c r="B106" s="11"/>
      <c r="C106" s="11"/>
      <c r="D106" s="11"/>
      <c r="E106" s="11"/>
      <c r="F106" s="11"/>
      <c r="G106" s="11"/>
      <c r="H106" s="11"/>
      <c r="I106" s="11"/>
    </row>
    <row r="107" spans="1:9" ht="18.75" x14ac:dyDescent="0.3">
      <c r="A107" s="11"/>
      <c r="B107" s="11"/>
      <c r="C107" s="11"/>
      <c r="D107" s="11"/>
      <c r="E107" s="11"/>
      <c r="F107" s="11"/>
      <c r="G107" s="11"/>
      <c r="H107" s="11"/>
      <c r="I107" s="11"/>
    </row>
    <row r="108" spans="1:9" ht="18.75" x14ac:dyDescent="0.3">
      <c r="A108" s="11"/>
      <c r="B108" s="11"/>
      <c r="C108" s="11"/>
      <c r="D108" s="11"/>
      <c r="E108" s="11"/>
      <c r="F108" s="11"/>
      <c r="G108" s="11"/>
      <c r="H108" s="11"/>
      <c r="I108" s="11"/>
    </row>
    <row r="109" spans="1:9" ht="18.75" x14ac:dyDescent="0.3">
      <c r="A109" s="11"/>
      <c r="B109" s="11"/>
      <c r="C109" s="11"/>
      <c r="D109" s="11"/>
      <c r="E109" s="11"/>
      <c r="F109" s="11"/>
      <c r="G109" s="11"/>
      <c r="H109" s="11"/>
      <c r="I109" s="11"/>
    </row>
    <row r="110" spans="1:9" ht="18.75" x14ac:dyDescent="0.3">
      <c r="A110" s="11"/>
      <c r="B110" s="11"/>
      <c r="C110" s="11"/>
      <c r="D110" s="11"/>
      <c r="E110" s="11"/>
      <c r="F110" s="11"/>
      <c r="G110" s="11"/>
      <c r="H110" s="11"/>
      <c r="I110" s="11"/>
    </row>
    <row r="111" spans="1:9" ht="18.75" x14ac:dyDescent="0.3">
      <c r="A111" s="11"/>
      <c r="B111" s="11"/>
      <c r="C111" s="11"/>
      <c r="D111" s="11"/>
      <c r="E111" s="11"/>
      <c r="F111" s="11"/>
      <c r="G111" s="11"/>
      <c r="H111" s="11"/>
      <c r="I111" s="11"/>
    </row>
    <row r="112" spans="1:9" ht="18.75" x14ac:dyDescent="0.3">
      <c r="A112" s="11"/>
      <c r="B112" s="11"/>
      <c r="C112" s="11"/>
      <c r="D112" s="11"/>
      <c r="E112" s="11"/>
      <c r="F112" s="11"/>
      <c r="G112" s="11"/>
      <c r="H112" s="11"/>
      <c r="I112" s="11"/>
    </row>
    <row r="113" spans="1:9" ht="18.75" x14ac:dyDescent="0.3">
      <c r="A113" s="11"/>
      <c r="B113" s="11"/>
      <c r="C113" s="11"/>
      <c r="D113" s="11"/>
      <c r="E113" s="11"/>
      <c r="F113" s="11"/>
      <c r="G113" s="11"/>
      <c r="H113" s="11"/>
      <c r="I113" s="11"/>
    </row>
    <row r="114" spans="1:9" ht="18.75" x14ac:dyDescent="0.3">
      <c r="A114" s="11"/>
      <c r="B114" s="11"/>
      <c r="C114" s="11"/>
      <c r="D114" s="11"/>
      <c r="E114" s="11"/>
      <c r="F114" s="11"/>
      <c r="G114" s="11"/>
      <c r="H114" s="11"/>
      <c r="I114" s="11"/>
    </row>
    <row r="115" spans="1:9" ht="18.75" x14ac:dyDescent="0.3">
      <c r="A115" s="11"/>
      <c r="B115" s="11"/>
      <c r="C115" s="11"/>
      <c r="D115" s="11"/>
      <c r="E115" s="11"/>
      <c r="F115" s="11"/>
      <c r="G115" s="11"/>
      <c r="H115" s="11"/>
      <c r="I115" s="11"/>
    </row>
    <row r="116" spans="1:9" ht="18.75" x14ac:dyDescent="0.3">
      <c r="A116" s="11"/>
      <c r="B116" s="11"/>
      <c r="C116" s="11"/>
      <c r="D116" s="11"/>
      <c r="E116" s="11"/>
      <c r="F116" s="11"/>
      <c r="G116" s="11"/>
      <c r="H116" s="11"/>
      <c r="I116" s="11"/>
    </row>
    <row r="117" spans="1:9" ht="18.75" x14ac:dyDescent="0.3">
      <c r="A117" s="11"/>
      <c r="B117" s="11"/>
      <c r="C117" s="11"/>
      <c r="D117" s="11"/>
      <c r="E117" s="11"/>
      <c r="F117" s="11"/>
      <c r="G117" s="11"/>
      <c r="H117" s="11"/>
      <c r="I117" s="11"/>
    </row>
    <row r="118" spans="1:9" ht="18.75" x14ac:dyDescent="0.3">
      <c r="A118" s="11"/>
      <c r="B118" s="11"/>
      <c r="C118" s="11"/>
      <c r="D118" s="11"/>
      <c r="E118" s="11"/>
      <c r="F118" s="11"/>
      <c r="G118" s="11"/>
      <c r="H118" s="11"/>
      <c r="I118" s="11"/>
    </row>
    <row r="119" spans="1:9" ht="18.75" x14ac:dyDescent="0.3">
      <c r="A119" s="11"/>
      <c r="B119" s="11"/>
      <c r="C119" s="11"/>
      <c r="D119" s="11"/>
      <c r="E119" s="11"/>
      <c r="F119" s="11"/>
      <c r="G119" s="11"/>
      <c r="H119" s="11"/>
      <c r="I119" s="11"/>
    </row>
    <row r="120" spans="1:9" ht="18.75" x14ac:dyDescent="0.3">
      <c r="A120" s="11"/>
      <c r="B120" s="11"/>
      <c r="C120" s="11"/>
      <c r="D120" s="11"/>
      <c r="E120" s="11"/>
      <c r="F120" s="11"/>
      <c r="G120" s="11"/>
      <c r="H120" s="11"/>
      <c r="I120" s="11"/>
    </row>
    <row r="121" spans="1:9" ht="18.75" x14ac:dyDescent="0.3">
      <c r="A121" s="11"/>
      <c r="B121" s="11"/>
      <c r="C121" s="11"/>
      <c r="D121" s="11"/>
      <c r="E121" s="11"/>
      <c r="F121" s="11"/>
      <c r="G121" s="11"/>
      <c r="H121" s="11"/>
      <c r="I121" s="11"/>
    </row>
    <row r="122" spans="1:9" ht="18.75" x14ac:dyDescent="0.3">
      <c r="A122" s="11"/>
      <c r="B122" s="11"/>
      <c r="C122" s="11"/>
      <c r="D122" s="11"/>
      <c r="E122" s="11"/>
      <c r="F122" s="11"/>
      <c r="G122" s="11"/>
      <c r="H122" s="11"/>
      <c r="I122" s="11"/>
    </row>
    <row r="123" spans="1:9" ht="18.75" x14ac:dyDescent="0.3">
      <c r="A123" s="11"/>
      <c r="B123" s="11"/>
      <c r="C123" s="11"/>
      <c r="D123" s="11"/>
      <c r="E123" s="11"/>
      <c r="F123" s="11"/>
      <c r="G123" s="11"/>
      <c r="H123" s="11"/>
      <c r="I123" s="11"/>
    </row>
    <row r="124" spans="1:9" ht="18.75" x14ac:dyDescent="0.3">
      <c r="A124" s="11"/>
      <c r="B124" s="11"/>
      <c r="C124" s="11"/>
      <c r="D124" s="11"/>
      <c r="E124" s="11"/>
      <c r="F124" s="11"/>
      <c r="G124" s="11"/>
      <c r="H124" s="11"/>
      <c r="I124" s="11"/>
    </row>
    <row r="125" spans="1:9" ht="18.75" x14ac:dyDescent="0.3">
      <c r="A125" s="11"/>
      <c r="B125" s="11"/>
      <c r="C125" s="11"/>
      <c r="D125" s="11"/>
      <c r="E125" s="11"/>
      <c r="F125" s="11"/>
      <c r="G125" s="11"/>
      <c r="H125" s="11"/>
      <c r="I125" s="11"/>
    </row>
    <row r="126" spans="1:9" ht="18.75" x14ac:dyDescent="0.3">
      <c r="A126" s="11"/>
      <c r="B126" s="11"/>
      <c r="C126" s="11"/>
      <c r="D126" s="11"/>
      <c r="E126" s="11"/>
      <c r="F126" s="11"/>
      <c r="G126" s="11"/>
      <c r="H126" s="11"/>
      <c r="I126" s="11"/>
    </row>
    <row r="127" spans="1:9" ht="18.75" x14ac:dyDescent="0.3">
      <c r="A127" s="11"/>
      <c r="B127" s="11"/>
      <c r="C127" s="11"/>
      <c r="D127" s="11"/>
      <c r="E127" s="11"/>
      <c r="F127" s="11"/>
      <c r="G127" s="11"/>
      <c r="H127" s="11"/>
      <c r="I127" s="11"/>
    </row>
    <row r="128" spans="1:9" ht="18.75" x14ac:dyDescent="0.3">
      <c r="A128" s="11"/>
      <c r="B128" s="11"/>
      <c r="C128" s="11"/>
      <c r="D128" s="11"/>
      <c r="E128" s="11"/>
      <c r="F128" s="11"/>
      <c r="G128" s="11"/>
      <c r="H128" s="11"/>
      <c r="I128" s="11"/>
    </row>
    <row r="129" spans="1:9" ht="18.75" x14ac:dyDescent="0.3">
      <c r="A129" s="11"/>
      <c r="B129" s="11"/>
      <c r="C129" s="11"/>
      <c r="D129" s="11"/>
      <c r="E129" s="11"/>
      <c r="F129" s="11"/>
      <c r="G129" s="11"/>
      <c r="H129" s="11"/>
      <c r="I129" s="11"/>
    </row>
    <row r="130" spans="1:9" ht="18.75" x14ac:dyDescent="0.3">
      <c r="A130" s="11"/>
      <c r="B130" s="11"/>
      <c r="C130" s="11"/>
      <c r="D130" s="11"/>
      <c r="E130" s="11"/>
      <c r="F130" s="11"/>
      <c r="G130" s="11"/>
      <c r="H130" s="11"/>
      <c r="I130" s="11"/>
    </row>
    <row r="131" spans="1:9" ht="18.75" x14ac:dyDescent="0.3">
      <c r="A131" s="11"/>
      <c r="B131" s="11"/>
      <c r="C131" s="11"/>
      <c r="D131" s="11"/>
      <c r="E131" s="11"/>
      <c r="F131" s="11"/>
      <c r="G131" s="11"/>
      <c r="H131" s="11"/>
      <c r="I131" s="11"/>
    </row>
    <row r="132" spans="1:9" ht="18.75" x14ac:dyDescent="0.3">
      <c r="A132" s="11"/>
      <c r="B132" s="11"/>
      <c r="C132" s="11"/>
      <c r="D132" s="11"/>
      <c r="E132" s="11"/>
      <c r="F132" s="11"/>
      <c r="G132" s="11"/>
      <c r="H132" s="11"/>
      <c r="I132" s="11"/>
    </row>
    <row r="133" spans="1:9" ht="18.75" x14ac:dyDescent="0.3">
      <c r="A133" s="11"/>
      <c r="B133" s="11"/>
      <c r="C133" s="11"/>
      <c r="D133" s="11"/>
      <c r="E133" s="11"/>
      <c r="F133" s="11"/>
      <c r="G133" s="11"/>
      <c r="H133" s="11"/>
      <c r="I133" s="11"/>
    </row>
    <row r="134" spans="1:9" ht="18.75" x14ac:dyDescent="0.3">
      <c r="A134" s="11"/>
      <c r="B134" s="11"/>
      <c r="C134" s="11"/>
      <c r="D134" s="11"/>
      <c r="E134" s="11"/>
      <c r="F134" s="11"/>
      <c r="G134" s="11"/>
      <c r="H134" s="11"/>
      <c r="I134" s="11"/>
    </row>
    <row r="135" spans="1:9" ht="18.75" x14ac:dyDescent="0.3">
      <c r="A135" s="11"/>
      <c r="B135" s="11"/>
      <c r="C135" s="11"/>
      <c r="D135" s="11"/>
      <c r="E135" s="11"/>
      <c r="F135" s="11"/>
      <c r="G135" s="11"/>
      <c r="H135" s="11"/>
      <c r="I135" s="11"/>
    </row>
    <row r="136" spans="1:9" ht="18.75" x14ac:dyDescent="0.3">
      <c r="A136" s="11"/>
      <c r="B136" s="11"/>
      <c r="C136" s="11"/>
      <c r="D136" s="11"/>
      <c r="E136" s="11"/>
      <c r="F136" s="11"/>
      <c r="G136" s="11"/>
      <c r="H136" s="11"/>
      <c r="I136" s="11"/>
    </row>
    <row r="137" spans="1:9" ht="18.75" x14ac:dyDescent="0.3">
      <c r="A137" s="11"/>
      <c r="B137" s="11"/>
      <c r="C137" s="11"/>
      <c r="D137" s="11"/>
      <c r="E137" s="11"/>
      <c r="F137" s="11"/>
      <c r="G137" s="11"/>
      <c r="H137" s="11"/>
      <c r="I137" s="11"/>
    </row>
    <row r="138" spans="1:9" ht="18.75" x14ac:dyDescent="0.3">
      <c r="A138" s="11"/>
      <c r="B138" s="11"/>
      <c r="C138" s="11"/>
      <c r="D138" s="11"/>
      <c r="E138" s="11"/>
      <c r="F138" s="11"/>
      <c r="G138" s="11"/>
      <c r="H138" s="11"/>
      <c r="I138" s="11"/>
    </row>
    <row r="139" spans="1:9" ht="18.75" x14ac:dyDescent="0.3">
      <c r="A139" s="11"/>
      <c r="B139" s="11"/>
      <c r="C139" s="11"/>
      <c r="D139" s="11"/>
      <c r="E139" s="11"/>
      <c r="F139" s="11"/>
      <c r="G139" s="11"/>
      <c r="H139" s="11"/>
      <c r="I139" s="11"/>
    </row>
    <row r="140" spans="1:9" ht="18.75" x14ac:dyDescent="0.3">
      <c r="A140" s="11"/>
      <c r="B140" s="11"/>
      <c r="C140" s="11"/>
      <c r="D140" s="11"/>
      <c r="E140" s="11"/>
      <c r="F140" s="11"/>
      <c r="G140" s="11"/>
      <c r="H140" s="11"/>
      <c r="I140" s="11"/>
    </row>
    <row r="141" spans="1:9" ht="18.75" x14ac:dyDescent="0.3">
      <c r="A141" s="11"/>
      <c r="B141" s="11"/>
      <c r="C141" s="11"/>
      <c r="D141" s="11"/>
      <c r="E141" s="11"/>
      <c r="F141" s="11"/>
      <c r="G141" s="11"/>
      <c r="H141" s="11"/>
      <c r="I141" s="11"/>
    </row>
    <row r="142" spans="1:9" ht="18.75" x14ac:dyDescent="0.3">
      <c r="A142" s="11"/>
      <c r="B142" s="11"/>
      <c r="C142" s="11"/>
      <c r="D142" s="11"/>
      <c r="E142" s="11"/>
      <c r="F142" s="11"/>
      <c r="G142" s="11"/>
      <c r="H142" s="11"/>
      <c r="I142" s="11"/>
    </row>
    <row r="143" spans="1:9" ht="18.75" x14ac:dyDescent="0.3">
      <c r="A143" s="11"/>
      <c r="B143" s="11"/>
      <c r="C143" s="11"/>
      <c r="D143" s="11"/>
      <c r="E143" s="11"/>
      <c r="F143" s="11"/>
      <c r="G143" s="11"/>
      <c r="H143" s="11"/>
      <c r="I143" s="11"/>
    </row>
  </sheetData>
  <mergeCells count="5">
    <mergeCell ref="A32:H32"/>
    <mergeCell ref="A43:H43"/>
    <mergeCell ref="A54:H54"/>
    <mergeCell ref="A58:H58"/>
    <mergeCell ref="A59:H59"/>
  </mergeCells>
  <pageMargins left="0.7" right="0.7" top="0.75" bottom="0.75" header="0.3" footer="0.3"/>
  <pageSetup paperSize="5" scale="70" fitToWidth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2023-03-16T16:03:10Z</dcterms:modified>
</cp:coreProperties>
</file>