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<sst xmlns="http://schemas.openxmlformats.org/spreadsheetml/2006/main" count="240" uniqueCount="37">
  <si>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</si>
  <si>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</si>
  <si>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</si>
  <si>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</si>
  <si>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</si>
  <si>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</si>
  <si>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</si>
  <si>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</si>
  <si>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</si>
  <si>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</si>
  <si>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</si>
  <si>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</si>
  <si>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</si>
  <si>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</si>
  <si>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</si>
  <si>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</si>
  <si>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</si>
  <si>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</si>
  <si>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</si>
  <si>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</si>
  <si>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</si>
  <si>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</si>
  <si>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</si>
  <si>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</si>
  <si>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</si>
  <si>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</si>
  <si>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</si>
  <si>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</si>
  <si>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</si>
  <si>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</si>
  <si>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</si>
  <si>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</si>
  <si>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</si>
  <si>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HAMPTON INN</t>
  </si>
  <si>
    <t>301 ROYAL ST</t>
  </si>
  <si>
    <t>2275A</t>
  </si>
  <si>
    <t>HOLIDAY INN EXPRESS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</si>
</sst>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workbookViewId="0">
      <selection activeCell="L15" sqref="L1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43120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43114</v>
      </c>
      <c r="D11" s="17">
        <f>IF($H$4=0,"",$H$4-5)</f>
        <v>43115</v>
      </c>
      <c r="E11" s="17">
        <f>IF($H$4=0,"",$H$4-4)</f>
        <v>43116</v>
      </c>
      <c r="F11" s="17">
        <f>IF($H$4=0,"",$H$4-3)</f>
        <v>43117</v>
      </c>
      <c r="G11" s="17">
        <f>IF($H$4=0,"",$H$4-2)</f>
        <v>43118</v>
      </c>
      <c r="H11" s="17">
        <f>IF($H$4=0,"",$H$4-1)</f>
        <v>43119</v>
      </c>
      <c r="I11" s="17">
        <f>IF($H$4=0,"",$H$4)</f>
        <v>43120</v>
      </c>
      <c r="J11" s="18" t="s">
        <v>14</v>
      </c>
    </row>
    <row r="12" spans="1:10" ht="24.95" customHeight="1">
      <c r="A12" s="10">
        <v>2322</v>
      </c>
      <c r="B12" s="8" t="s">
        <v>33</v>
      </c>
      <c r="C12" s="10"/>
      <c r="D12" s="10"/>
      <c r="E12" s="10">
        <v>4</v>
      </c>
      <c r="F12" s="10">
        <v>4.5</v>
      </c>
      <c r="G12" s="10">
        <v>8</v>
      </c>
      <c r="H12" s="10">
        <v>8</v>
      </c>
      <c r="I12" s="10"/>
      <c r="J12" s="10">
        <f>C12+D12+E12+F12+G12+H12+I12</f>
        <v>24.5</v>
      </c>
    </row>
    <row r="13" spans="1:10" ht="24.95" customHeight="1">
      <c r="A13" s="8" t="s">
        <v>35</v>
      </c>
      <c r="B13" s="8" t="s">
        <v>34</v>
      </c>
      <c r="C13" s="8"/>
      <c r="D13" s="8"/>
      <c r="E13" s="8">
        <v>4</v>
      </c>
      <c r="F13" s="8">
        <v>3</v>
      </c>
      <c r="G13" s="8"/>
      <c r="H13" s="8"/>
      <c r="I13" s="8"/>
      <c r="J13" s="10">
        <f>C13+D13+E13+F13+G13+H13+I13</f>
        <v>7</v>
      </c>
    </row>
    <row r="14" spans="1:10" ht="24.95" customHeight="1">
      <c r="A14" s="8">
        <v>2321</v>
      </c>
      <c r="B14" s="8" t="s">
        <v>36</v>
      </c>
      <c r="C14" s="8"/>
      <c r="D14" s="8"/>
      <c r="E14" s="8"/>
      <c r="F14" s="8">
        <v>0.5</v>
      </c>
      <c r="G14" s="8"/>
      <c r="H14" s="8"/>
      <c r="I14" s="8"/>
      <c r="J14" s="10">
        <f t="shared" ref="J14:J21" si="0">C14+D14+E14+F14+G14+H14+I14</f>
        <v>0.5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0</v>
      </c>
      <c r="E22" s="10">
        <f t="shared" si="1"/>
        <v>8</v>
      </c>
      <c r="F22" s="10">
        <f t="shared" si="1"/>
        <v>8</v>
      </c>
      <c r="G22" s="10">
        <f t="shared" si="1"/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32</v>
      </c>
    </row>
  </sheetData>
  <mergeCells count="1">
    <mergeCell ref="A1:I1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2017-10-23T21:02:12Z</cp:lastPrinted>
  <dcterms:created xsi:type="dcterms:W3CDTF">2000-08-25T01:59:39Z</dcterms:created>
  <dcterms:modified xsi:type="dcterms:W3CDTF">2018-01-19T22:35:25Z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