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<sst xmlns="http://schemas.openxmlformats.org/spreadsheetml/2006/main" count="241" uniqueCount="38">
  <si>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</si>
  <si>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</si>
  <si>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</si>
  <si>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</si>
  <si>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</si>
  <si>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</si>
  <si>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</si>
  <si>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</si>
  <si>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</si>
  <si>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</si>
  <si>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</si>
  <si>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</si>
  <si>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</si>
  <si>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</si>
  <si>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</si>
  <si>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</si>
  <si>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</si>
  <si>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</si>
  <si>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</si>
  <si>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</si>
  <si>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</si>
  <si>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</si>
  <si>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</si>
  <si>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</si>
  <si>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</si>
  <si>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</si>
  <si>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</si>
  <si>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</si>
  <si>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</si>
  <si>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</si>
  <si>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</si>
  <si>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</si>
  <si>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</si>
  <si>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ZIEGLER-TREE SERVICE</t>
  </si>
  <si>
    <t>PRESTIGE FITNESS</t>
  </si>
  <si>
    <t>2304 &amp; 2379</t>
  </si>
  <si>
    <t>BOYD FUNERAL HOME</t>
  </si>
  <si>
    <t>CLOSED FILES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</si>
</sst>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selection activeCell="I15" sqref="I15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43624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43618</v>
      </c>
      <c r="E11" s="17">
        <f>IF($I$4=0,"",$I$4-5)</f>
        <v>43619</v>
      </c>
      <c r="F11" s="17">
        <f>IF($I$4=0,"",$I$4-4)</f>
        <v>43620</v>
      </c>
      <c r="G11" s="17">
        <f>IF($I$4=0,"",$I$4-3)</f>
        <v>43621</v>
      </c>
      <c r="H11" s="17">
        <f>IF($I$4=0,"",$I$4-2)</f>
        <v>43622</v>
      </c>
      <c r="I11" s="17">
        <f>IF($I$4=0,"",$I$4-1)</f>
        <v>43623</v>
      </c>
      <c r="J11" s="17">
        <f>IF($I$4=0,"",$I$4)</f>
        <v>43624</v>
      </c>
      <c r="K11" s="18" t="s">
        <v>14</v>
      </c>
    </row>
    <row r="12" spans="2:11" ht="24.95" customHeight="1">
      <c r="B12" s="8"/>
      <c r="C12" s="25" t="s">
        <v>33</v>
      </c>
      <c r="D12" s="10"/>
      <c r="E12" s="10">
        <v>1</v>
      </c>
      <c r="F12" s="8">
        <v>3</v>
      </c>
      <c r="G12" s="8">
        <v>5</v>
      </c>
      <c r="H12" s="10"/>
      <c r="I12" s="10"/>
      <c r="J12" s="10"/>
      <c r="K12" s="10">
        <f>D12+E12+F12+G12+H12+I12+J12</f>
        <v>9</v>
      </c>
    </row>
    <row r="13" spans="2:11" ht="24.95" customHeight="1">
      <c r="B13" s="8" t="s">
        <v>35</v>
      </c>
      <c r="C13" s="25" t="s">
        <v>34</v>
      </c>
      <c r="D13" s="8"/>
      <c r="E13" s="8">
        <v>5</v>
      </c>
      <c r="F13" s="8">
        <v>5</v>
      </c>
      <c r="G13" s="8">
        <v>3</v>
      </c>
      <c r="H13" s="8"/>
      <c r="I13" s="8"/>
      <c r="J13" s="8"/>
      <c r="K13" s="10">
        <f>D13+E13+F13+G13+H13+I13+J13</f>
        <v>13</v>
      </c>
    </row>
    <row r="14" spans="2:11" ht="24.95" customHeight="1">
      <c r="B14" s="8"/>
      <c r="C14" s="25" t="s">
        <v>36</v>
      </c>
      <c r="D14" s="8"/>
      <c r="E14" s="8"/>
      <c r="F14" s="8"/>
      <c r="G14" s="26"/>
      <c r="H14" s="8">
        <v>5.5</v>
      </c>
      <c r="I14" s="8">
        <v>6.5</v>
      </c>
      <c r="J14" s="8"/>
      <c r="K14" s="10">
        <f>D14+E14+F14+G14+H14+I14+J14</f>
        <v>12</v>
      </c>
    </row>
    <row r="15" spans="2:11" ht="24.95" customHeight="1">
      <c r="B15" s="8"/>
      <c r="C15" s="31" t="s">
        <v>37</v>
      </c>
      <c r="D15" s="8"/>
      <c r="E15" s="8"/>
      <c r="F15" s="8"/>
      <c r="G15" s="8"/>
      <c r="H15" s="8"/>
      <c r="I15" s="8">
        <v>1.5</v>
      </c>
      <c r="J15" s="8"/>
      <c r="K15" s="10">
        <f t="shared" ref="K15:K20" si="0">D15+E15+F15+G15+H15+I15+J15</f>
        <v>1.5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6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5.5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29"/>
      <c r="C23" s="29"/>
      <c r="D23" s="29"/>
      <c r="E23" s="29"/>
      <c r="F23" s="29"/>
      <c r="G23" s="29"/>
      <c r="H23" s="30"/>
      <c r="I23" s="9" t="s">
        <v>15</v>
      </c>
      <c r="J23" s="4"/>
      <c r="K23" s="10">
        <f>D22+E22+F22+G22+H22+I22+J22</f>
        <v>35.5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2019-06-07T20:05:54Z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