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essica\TIME SHEETS\2019\"/>
    </mc:Choice>
  </mc:AlternateContent>
  <xr:revisionPtr revIDLastSave="0" documentId="13_ncr:1_{79AC7D85-8F8C-4AA8-AA8E-6CDBF7458946}" xr6:coauthVersionLast="36" xr6:coauthVersionMax="36" xr10:uidLastSave="{00000000-0000-0000-0000-000000000000}"/>
  <bookViews>
    <workbookView xWindow="1980" yWindow="15" windowWidth="17250" windowHeight="9105" tabRatio="477" activeTab="1" xr2:uid="{00000000-000D-0000-FFFF-FFFF00000000}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6" l="1"/>
  <c r="E22" i="6"/>
  <c r="J12" i="6"/>
  <c r="D22" i="6"/>
  <c r="G22" i="6"/>
  <c r="H22" i="6"/>
  <c r="I22" i="6"/>
  <c r="C22" i="6"/>
  <c r="J14" i="6"/>
  <c r="J15" i="6"/>
  <c r="J16" i="6"/>
  <c r="J17" i="6"/>
  <c r="J18" i="6"/>
  <c r="J19" i="6"/>
  <c r="J20" i="6"/>
  <c r="J21" i="6"/>
  <c r="J13" i="6"/>
  <c r="I11" i="13"/>
  <c r="H11" i="13"/>
  <c r="G11" i="13"/>
  <c r="F11" i="13"/>
  <c r="E11" i="13"/>
  <c r="D11" i="13"/>
  <c r="C11" i="13"/>
  <c r="I11" i="12"/>
  <c r="H11" i="12"/>
  <c r="G11" i="12"/>
  <c r="F11" i="12"/>
  <c r="E11" i="12"/>
  <c r="D11" i="12"/>
  <c r="C11" i="12"/>
  <c r="I11" i="11"/>
  <c r="H11" i="11"/>
  <c r="G11" i="11"/>
  <c r="F11" i="11"/>
  <c r="E11" i="11"/>
  <c r="D11" i="11"/>
  <c r="C11" i="11"/>
  <c r="I11" i="6"/>
  <c r="H11" i="6"/>
  <c r="G11" i="6"/>
  <c r="F11" i="6"/>
  <c r="E11" i="6"/>
  <c r="D11" i="6"/>
  <c r="C11" i="6"/>
  <c r="I11" i="7"/>
  <c r="H11" i="7"/>
  <c r="G11" i="7"/>
  <c r="F11" i="7"/>
  <c r="E11" i="7"/>
  <c r="D11" i="7"/>
  <c r="C11" i="7"/>
  <c r="I11" i="8"/>
  <c r="H11" i="8"/>
  <c r="G11" i="8"/>
  <c r="F11" i="8"/>
  <c r="E11" i="8"/>
  <c r="D11" i="8"/>
  <c r="C11" i="8"/>
  <c r="I11" i="9"/>
  <c r="H11" i="9"/>
  <c r="G11" i="9"/>
  <c r="F11" i="9"/>
  <c r="E11" i="9"/>
  <c r="D11" i="9"/>
  <c r="C11" i="9"/>
  <c r="I11" i="10"/>
  <c r="H11" i="10"/>
  <c r="G11" i="10"/>
  <c r="F11" i="10"/>
  <c r="E11" i="10"/>
  <c r="D11" i="10"/>
  <c r="C11" i="10"/>
  <c r="I11" i="5"/>
  <c r="H11" i="5"/>
  <c r="G11" i="5"/>
  <c r="F11" i="5"/>
  <c r="E11" i="5"/>
  <c r="D11" i="5"/>
  <c r="C11" i="5"/>
  <c r="I11" i="4"/>
  <c r="H11" i="4"/>
  <c r="G11" i="4"/>
  <c r="F11" i="4"/>
  <c r="E11" i="4"/>
  <c r="D11" i="4"/>
  <c r="C11" i="4"/>
  <c r="I11" i="3"/>
  <c r="H11" i="3"/>
  <c r="G11" i="3"/>
  <c r="F11" i="3"/>
  <c r="E11" i="3"/>
  <c r="D11" i="3"/>
  <c r="C11" i="3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<sst xmlns="http://schemas.openxmlformats.org/spreadsheetml/2006/main" count="238" uniqueCount="35">
  <si>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</si>
  <si>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</si>
  <si>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</si>
  <si>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</si>
  <si>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</si>
  <si>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</si>
  <si>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</si>
  <si>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</si>
  <si>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</si>
  <si>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</si>
  <si>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</si>
  <si>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</si>
  <si>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</si>
  <si>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</si>
  <si>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</si>
  <si>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</si>
  <si>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</si>
  <si>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</si>
  <si>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</si>
  <si>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</si>
  <si>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</si>
  <si>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</si>
  <si>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</si>
  <si>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</si>
  <si>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</si>
  <si>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</si>
  <si>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</si>
  <si>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</si>
  <si>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</si>
  <si>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</si>
  <si>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</si>
  <si>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</si>
  <si>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</si>
  <si>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PARKVIEW APARTMENTS</t>
  </si>
  <si>
    <t>FUNERAL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</si>
</sst>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G5" sqref="G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1" t="s">
        <v>25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1" t="s">
        <v>26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1" t="s">
        <v>16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tabSelected="1" workbookViewId="0">
      <selection activeCell="E11" sqref="E11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22" t="s">
        <v>32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24">
        <v>43498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43492</v>
      </c>
      <c r="D11" s="17">
        <f>IF($H$4=0,"",$H$4-5)</f>
        <v>43493</v>
      </c>
      <c r="E11" s="17">
        <f>IF($H$4=0,"",$H$4-4)</f>
        <v>43494</v>
      </c>
      <c r="F11" s="17">
        <f>IF($H$4=0,"",$H$4-3)</f>
        <v>43495</v>
      </c>
      <c r="G11" s="17">
        <f>IF($H$4=0,"",$H$4-2)</f>
        <v>43496</v>
      </c>
      <c r="H11" s="17">
        <f>IF($H$4=0,"",$H$4-1)</f>
        <v>43497</v>
      </c>
      <c r="I11" s="17">
        <f>IF($H$4=0,"",$H$4)</f>
        <v>43498</v>
      </c>
      <c r="J11" s="18" t="s">
        <v>14</v>
      </c>
    </row>
    <row r="12" spans="1:10" ht="24.95" customHeight="1" x14ac:dyDescent="0.2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 x14ac:dyDescent="0.2">
      <c r="B13" s="8"/>
      <c r="C13" s="8"/>
      <c r="D13" s="8"/>
      <c r="E13" s="8"/>
      <c r="F13" s="8"/>
      <c r="G13" s="8"/>
      <c r="H13" s="8"/>
      <c r="I13" s="8"/>
      <c r="J13" s="10">
        <f>C13+D13+E12+F12+G13+H13+I13</f>
        <v>0</v>
      </c>
    </row>
    <row r="14" spans="1:10" ht="24.95" customHeight="1" x14ac:dyDescent="0.2">
      <c r="A14" s="8">
        <v>2349</v>
      </c>
      <c r="B14" s="25" t="s">
        <v>34</v>
      </c>
      <c r="C14" s="8"/>
      <c r="D14" s="8">
        <v>8</v>
      </c>
      <c r="E14" s="8">
        <v>6</v>
      </c>
      <c r="G14" s="8"/>
      <c r="H14" s="8"/>
      <c r="I14" s="8"/>
      <c r="J14" s="10">
        <f>C14+D14+E13+F13+G14+H14+I14</f>
        <v>8</v>
      </c>
    </row>
    <row r="15" spans="1:10" ht="24.95" customHeight="1" x14ac:dyDescent="0.2">
      <c r="A15" s="8">
        <v>2360</v>
      </c>
      <c r="B15" s="8" t="s">
        <v>33</v>
      </c>
      <c r="C15" s="8"/>
      <c r="D15" s="8"/>
      <c r="E15" s="8">
        <v>2</v>
      </c>
      <c r="F15" s="8">
        <v>8</v>
      </c>
      <c r="G15" s="8"/>
      <c r="H15" s="8"/>
      <c r="I15" s="8"/>
      <c r="J15" s="10">
        <f>C15+D15+E15+F15+G15+H15+I15</f>
        <v>10</v>
      </c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 x14ac:dyDescent="0.2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8</v>
      </c>
      <c r="G22" s="10">
        <f t="shared" ref="G22:I22" si="1">G12+G13+G14+G15+G16+G17+G18+G19+G21+G20</f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 x14ac:dyDescent="0.2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24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activeCell="B24" sqref="B24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1" t="s">
        <v>17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42127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22" t="s">
        <v>31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1" t="s">
        <v>18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41245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1" t="s">
        <v>19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1" t="s">
        <v>29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24">
        <v>42344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22" t="s">
        <v>27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2.7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1" t="s">
        <v>23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3.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2018-10-09T21:26:52Z</cp:lastPrinted>
  <dcterms:created xsi:type="dcterms:W3CDTF">2000-08-25T01:59:39Z</dcterms:created>
  <dcterms:modified xsi:type="dcterms:W3CDTF">2019-02-15T15:05:03Z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