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J11" i="6"/>
  <c r="I11"/>
  <c r="H11"/>
  <c r="G11"/>
  <c r="F11"/>
  <c r="E11"/>
  <c r="D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K23" i="6" l="1"/>
</calcChain>
</file>

<file path=xl/sharedStrings.xml><?xml version="1.0" encoding="utf-8"?>
<sst xmlns="http://schemas.openxmlformats.org/spreadsheetml/2006/main" count="240" uniqueCount="37">
  <si>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</si>
  <si>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</si>
  <si>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</si>
  <si>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</si>
  <si>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</si>
  <si>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</si>
  <si>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</si>
  <si>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</si>
  <si>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</si>
  <si>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</si>
  <si>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</si>
  <si>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</si>
  <si>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</si>
  <si>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</si>
  <si>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</si>
  <si>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</si>
  <si>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</si>
  <si>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</si>
  <si>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</si>
  <si>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</si>
  <si>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</si>
  <si>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</si>
  <si>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</si>
  <si>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</si>
  <si>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</si>
  <si>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</si>
  <si>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</si>
  <si>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</si>
  <si>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</si>
  <si>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</si>
  <si>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</si>
  <si>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</si>
  <si>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</si>
  <si>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PRESTIGE FITNESS</t>
  </si>
  <si>
    <t>TROOP L STATE POLICE HVAC</t>
  </si>
  <si>
    <t>CHRIST EPISCOPAL SCHOOL</t>
  </si>
  <si>
    <t>ALAN NOVAK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</si>
</sst>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4" xfId="0" applyBorder="1" applyAlignment="1">
      <alignment wrapText="1"/>
    </xf>
    <xf numFmtId="0" fontId="0" fillId="0" borderId="14" xfId="0" applyFill="1" applyBorder="1"/>
    <xf numFmtId="0" fontId="0" fillId="0" borderId="15" xfId="0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D4" workbookViewId="0">
      <selection activeCell="I16" sqref="I16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9" t="s">
        <v>8</v>
      </c>
      <c r="C1" s="29"/>
      <c r="D1" s="30"/>
      <c r="E1" s="30"/>
      <c r="F1" s="30"/>
      <c r="G1" s="30"/>
      <c r="H1" s="30"/>
      <c r="I1" s="30"/>
      <c r="J1" s="30"/>
    </row>
    <row r="2" spans="2:11">
      <c r="B2" s="23" t="s">
        <v>28</v>
      </c>
      <c r="F2" t="s">
        <v>11</v>
      </c>
      <c r="H2" s="22" t="s">
        <v>32</v>
      </c>
      <c r="I2" s="1"/>
      <c r="J2" s="2"/>
    </row>
    <row r="3" spans="2:11">
      <c r="B3" s="3" t="s">
        <v>10</v>
      </c>
    </row>
    <row r="4" spans="2:11">
      <c r="F4" t="s">
        <v>0</v>
      </c>
      <c r="H4" s="1"/>
      <c r="I4" s="24">
        <v>43596</v>
      </c>
      <c r="J4" s="2"/>
    </row>
    <row r="5" spans="2:11">
      <c r="C5" t="s">
        <v>24</v>
      </c>
      <c r="I5" s="11"/>
      <c r="J5" s="2"/>
    </row>
    <row r="6" spans="2:11">
      <c r="B6" s="6" t="s">
        <v>22</v>
      </c>
      <c r="I6" s="11"/>
      <c r="J6" s="2"/>
    </row>
    <row r="7" spans="2:11">
      <c r="D7" s="2"/>
      <c r="E7" s="2"/>
      <c r="F7" s="2"/>
      <c r="G7" s="2"/>
    </row>
    <row r="9" spans="2:11" ht="13.5" thickBot="1"/>
    <row r="10" spans="2:11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>
      <c r="B11" s="20" t="s">
        <v>30</v>
      </c>
      <c r="C11" s="20"/>
      <c r="D11" s="17">
        <f>IF($I$4=0,"",$I$4-6)</f>
        <v>43590</v>
      </c>
      <c r="E11" s="17">
        <f>IF($I$4=0,"",$I$4-5)</f>
        <v>43591</v>
      </c>
      <c r="F11" s="17">
        <f>IF($I$4=0,"",$I$4-4)</f>
        <v>43592</v>
      </c>
      <c r="G11" s="17">
        <f>IF($I$4=0,"",$I$4-3)</f>
        <v>43593</v>
      </c>
      <c r="H11" s="17">
        <f>IF($I$4=0,"",$I$4-2)</f>
        <v>43594</v>
      </c>
      <c r="I11" s="17">
        <f>IF($I$4=0,"",$I$4-1)</f>
        <v>43595</v>
      </c>
      <c r="J11" s="17">
        <f>IF($I$4=0,"",$I$4)</f>
        <v>43596</v>
      </c>
      <c r="K11" s="18" t="s">
        <v>14</v>
      </c>
    </row>
    <row r="12" spans="2:11" ht="24.95" customHeight="1">
      <c r="B12" s="28">
        <v>2304</v>
      </c>
      <c r="C12" s="26" t="s">
        <v>33</v>
      </c>
      <c r="D12" s="10"/>
      <c r="E12" s="10">
        <v>7</v>
      </c>
      <c r="F12" s="8">
        <v>8</v>
      </c>
      <c r="G12" s="8">
        <v>6.5</v>
      </c>
      <c r="H12" s="10">
        <v>4</v>
      </c>
      <c r="I12" s="10"/>
      <c r="J12" s="10"/>
      <c r="K12" s="10">
        <f>D12+E12+F12+G12+H12+I12+J12</f>
        <v>25.5</v>
      </c>
    </row>
    <row r="13" spans="2:11" ht="24.95" customHeight="1">
      <c r="B13" s="8">
        <v>2372</v>
      </c>
      <c r="C13" s="26" t="s">
        <v>34</v>
      </c>
      <c r="D13" s="8"/>
      <c r="E13" s="8">
        <v>1</v>
      </c>
      <c r="F13" s="8"/>
      <c r="G13" s="8"/>
      <c r="H13" s="8"/>
      <c r="I13" s="8"/>
      <c r="J13" s="8"/>
      <c r="K13" s="10">
        <f>D13+E13+F13+G13+H13+I13+J13</f>
        <v>1</v>
      </c>
    </row>
    <row r="14" spans="2:11" ht="24.95" customHeight="1">
      <c r="B14" s="8">
        <v>2373</v>
      </c>
      <c r="C14" s="25" t="s">
        <v>35</v>
      </c>
      <c r="D14" s="8"/>
      <c r="E14" s="8"/>
      <c r="F14" s="8"/>
      <c r="G14" s="27"/>
      <c r="H14" s="8">
        <v>4</v>
      </c>
      <c r="I14" s="8">
        <v>1</v>
      </c>
      <c r="J14" s="8"/>
      <c r="K14" s="10">
        <f>D14+E14+F14+G14+H14+I14+J14</f>
        <v>5</v>
      </c>
    </row>
    <row r="15" spans="2:11" ht="24.95" customHeight="1">
      <c r="B15" s="8"/>
      <c r="C15" s="8" t="s">
        <v>36</v>
      </c>
      <c r="D15" s="8"/>
      <c r="E15" s="8"/>
      <c r="F15" s="8"/>
      <c r="G15" s="8"/>
      <c r="H15" s="8"/>
      <c r="I15" s="8">
        <v>3</v>
      </c>
      <c r="J15" s="8"/>
      <c r="K15" s="10">
        <f t="shared" ref="K15:K20" si="0">D15+E15+F15+G15+H15+I15+J15</f>
        <v>3</v>
      </c>
    </row>
    <row r="16" spans="2:11" ht="24.95" customHeight="1">
      <c r="B16" s="8"/>
      <c r="C16" s="8"/>
      <c r="D16" s="8"/>
      <c r="E16" s="8"/>
      <c r="F16" s="8"/>
      <c r="G16" s="8"/>
      <c r="H16" s="8"/>
      <c r="I16" s="8"/>
      <c r="J16" s="8"/>
      <c r="K16" s="10">
        <f t="shared" si="0"/>
        <v>0</v>
      </c>
    </row>
    <row r="17" spans="2:11" ht="24.95" customHeight="1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>
      <c r="B21" s="8"/>
      <c r="C21" s="8"/>
      <c r="D21" s="12"/>
      <c r="E21" s="12"/>
      <c r="F21" s="12"/>
      <c r="G21" s="12"/>
      <c r="H21" s="12"/>
      <c r="I21" s="12"/>
      <c r="J21" s="12"/>
      <c r="K21" s="10">
        <f>D21+E21+F21+G21+H21+I21+J21</f>
        <v>0</v>
      </c>
    </row>
    <row r="22" spans="2:11" ht="24.95" customHeight="1" thickTop="1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8</v>
      </c>
      <c r="F22" s="10">
        <f>F12+F13+F15+F16+F17+F18+F19+F21+F20+F14</f>
        <v>8</v>
      </c>
      <c r="G22" s="10">
        <f>G12+G13+G15+G16+G17+G18+G19+G21+G20+G14</f>
        <v>6.5</v>
      </c>
      <c r="H22" s="10">
        <f t="shared" ref="H22:J22" si="1">H12+H13+H14+H15+H16+H17+H18+H19+H21+H20</f>
        <v>8</v>
      </c>
      <c r="I22" s="10">
        <f t="shared" si="1"/>
        <v>4</v>
      </c>
      <c r="J22" s="10">
        <f t="shared" si="1"/>
        <v>0</v>
      </c>
      <c r="K22" s="21"/>
    </row>
    <row r="23" spans="2:11" ht="24.95" customHeight="1">
      <c r="B23" s="31"/>
      <c r="C23" s="31"/>
      <c r="D23" s="31"/>
      <c r="E23" s="31"/>
      <c r="F23" s="31"/>
      <c r="G23" s="31"/>
      <c r="H23" s="32"/>
      <c r="I23" s="9" t="s">
        <v>15</v>
      </c>
      <c r="J23" s="4"/>
      <c r="K23" s="10">
        <f>D22+E22+F22+G22+H22+I22+J22</f>
        <v>34.5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2019-05-10T16:46:47Z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