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Commercial\Dollar General - Hwy 190 Electrical\"/>
    </mc:Choice>
  </mc:AlternateContent>
  <xr:revisionPtr revIDLastSave="0" documentId="13_ncr:1_{86027A34-B0F5-4D00-ADD5-27D7FF490553}" xr6:coauthVersionLast="47" xr6:coauthVersionMax="47" xr10:uidLastSave="{00000000-0000-0000-0000-000000000000}"/>
  <bookViews>
    <workbookView xWindow="345" yWindow="345" windowWidth="19200" windowHeight="14760" xr2:uid="{00000000-000D-0000-FFFF-FFFF00000000}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L24" i="1"/>
  <c r="K24" i="1"/>
  <c r="D24" i="1"/>
  <c r="C24" i="1"/>
  <c r="B24" i="1"/>
  <c r="K27" i="1" l="1"/>
  <c r="K25" i="1"/>
  <c r="K26" i="1"/>
  <c r="K28" i="1" l="1"/>
</calcChain>
</file>

<file path=xl/sharedStrings.xml><?xml version="1.0" encoding="utf-8"?>
<sst xmlns="http://schemas.openxmlformats.org/spreadsheetml/2006/main" count="73" uniqueCount="41">
  <si>
    <t>DIRECTORY</t>
  </si>
  <si>
    <t>WATTS LOAD</t>
  </si>
  <si>
    <t xml:space="preserve"> </t>
  </si>
  <si>
    <t>L1</t>
  </si>
  <si>
    <t>L2</t>
  </si>
  <si>
    <t>L3</t>
  </si>
  <si>
    <t>SUBTOTAL</t>
  </si>
  <si>
    <t>PANEL NO.</t>
  </si>
  <si>
    <t>TOTAL WATTS, L2</t>
  </si>
  <si>
    <t>LOCATION</t>
  </si>
  <si>
    <t>TOTAL WATTS</t>
  </si>
  <si>
    <t>CKT NO.</t>
  </si>
  <si>
    <t>AMPS</t>
  </si>
  <si>
    <t>TOTAL WATTS, L1</t>
  </si>
  <si>
    <t>TOTAL WATTS, L3</t>
  </si>
  <si>
    <t>MAIN BREAKER:  YES           FRAME:  400 AMP      -       TRIP:  400 AMP</t>
  </si>
  <si>
    <t xml:space="preserve">MAIN BUS:  400 AMP              NTL BUS:   YES                  GND BUS:  YES </t>
  </si>
  <si>
    <t>VOLTAGE:   240/120               PHASE:  3                            WIRE:  4 DELTA HIGH LEG</t>
  </si>
  <si>
    <t>MANUFACTURER:  SIEMENS</t>
  </si>
  <si>
    <t>MODEL:  P1</t>
  </si>
  <si>
    <t>MFG DATE: 2004</t>
  </si>
  <si>
    <t>MOUNTING:  SURFACE</t>
  </si>
  <si>
    <t>High Voltage</t>
  </si>
  <si>
    <t>Lighting</t>
  </si>
  <si>
    <t>Sub Panel to the Left</t>
  </si>
  <si>
    <t>Power</t>
  </si>
  <si>
    <t>Night Light</t>
  </si>
  <si>
    <t>Power Pole Reg</t>
  </si>
  <si>
    <t>Power Reg</t>
  </si>
  <si>
    <t>Storage Room</t>
  </si>
  <si>
    <t>NOTES: FED FROM UTILITY, DELTA HIGH LEG</t>
  </si>
  <si>
    <t>Lighting rows 3 &amp; 4</t>
  </si>
  <si>
    <t>Lighting rows 9 &amp; 10</t>
  </si>
  <si>
    <t>Lighting Right</t>
  </si>
  <si>
    <t>Lighting row 13 Cooler Side</t>
  </si>
  <si>
    <t>Lighting row 1 &amp; 2</t>
  </si>
  <si>
    <t>MP1</t>
  </si>
  <si>
    <t xml:space="preserve">Sub Panel  P3 to the Right </t>
  </si>
  <si>
    <t>Lighting row 7 &amp; 8</t>
  </si>
  <si>
    <t>HVAC
Heat  =   30 KW
A/C    =  16.6 KVA</t>
  </si>
  <si>
    <t>HVAC
Heat  =   27 KW
A/C    =  18.0 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</si>
</sst>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SansSerif"/>
      <charset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55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top"/>
    </xf>
    <xf numFmtId="0" fontId="20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top" wrapText="1"/>
    </xf>
    <xf numFmtId="0" fontId="21" fillId="0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/>
    </xf>
    <xf numFmtId="0" fontId="21" fillId="0" borderId="35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27" xfId="0" applyFont="1" applyBorder="1" applyAlignment="1">
      <alignment horizontal="left" vertical="top" wrapText="1"/>
    </xf>
    <xf numFmtId="0" fontId="21" fillId="0" borderId="39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38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vertical="top"/>
    </xf>
    <xf numFmtId="0" fontId="21" fillId="0" borderId="34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left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top"/>
    </xf>
    <xf numFmtId="0" fontId="21" fillId="0" borderId="29" xfId="0" applyFont="1" applyBorder="1" applyAlignment="1">
      <alignment horizontal="left" vertical="top"/>
    </xf>
    <xf numFmtId="0" fontId="21" fillId="0" borderId="30" xfId="0" applyFont="1" applyBorder="1" applyAlignment="1">
      <alignment horizontal="left" vertical="top"/>
    </xf>
    <xf numFmtId="0" fontId="21" fillId="0" borderId="31" xfId="0" applyFont="1" applyBorder="1" applyAlignment="1">
      <alignment horizontal="left" vertical="top"/>
    </xf>
    <xf numFmtId="0" fontId="23" fillId="0" borderId="32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362162</xdr:colOff>
      <xdr:row>17</xdr:row>
      <xdr:rowOff>143016</xdr:rowOff>
    </xdr:from>
    <xdr:to>
      <xdr:col>7</xdr:col>
      <xdr:colOff>297027</xdr:colOff>
      <xdr:row>17</xdr:row>
      <xdr:rowOff>143016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6266261" y="528218"/>
          <a:ext cx="7262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17</xdr:row>
      <xdr:rowOff>114441</xdr:rowOff>
    </xdr:from>
    <xdr:to>
      <xdr:col>6</xdr:col>
      <xdr:colOff>486462</xdr:colOff>
      <xdr:row>17</xdr:row>
      <xdr:rowOff>160160</xdr:rowOff>
    </xdr:to>
    <xdr:sp macro="" textlink="">
      <xdr:nvSpPr>
        <xdr:cNvPr id="30" name="Flowchart: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344842" y="499643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18</xdr:row>
      <xdr:rowOff>131110</xdr:rowOff>
    </xdr:from>
    <xdr:to>
      <xdr:col>7</xdr:col>
      <xdr:colOff>297027</xdr:colOff>
      <xdr:row>18</xdr:row>
      <xdr:rowOff>131110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6266261" y="698408"/>
          <a:ext cx="7262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19</xdr:row>
      <xdr:rowOff>138255</xdr:rowOff>
    </xdr:from>
    <xdr:to>
      <xdr:col>7</xdr:col>
      <xdr:colOff>308933</xdr:colOff>
      <xdr:row>19</xdr:row>
      <xdr:rowOff>138255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6278167" y="887648"/>
          <a:ext cx="7262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697918</xdr:colOff>
      <xdr:row>18</xdr:row>
      <xdr:rowOff>109679</xdr:rowOff>
    </xdr:from>
    <xdr:to>
      <xdr:col>6</xdr:col>
      <xdr:colOff>743637</xdr:colOff>
      <xdr:row>18</xdr:row>
      <xdr:rowOff>155398</xdr:rowOff>
    </xdr:to>
    <xdr:sp macro="" textlink="">
      <xdr:nvSpPr>
        <xdr:cNvPr id="33" name="Flowchart: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02017" y="676977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151770</xdr:colOff>
      <xdr:row>19</xdr:row>
      <xdr:rowOff>116824</xdr:rowOff>
    </xdr:from>
    <xdr:to>
      <xdr:col>7</xdr:col>
      <xdr:colOff>197489</xdr:colOff>
      <xdr:row>19</xdr:row>
      <xdr:rowOff>162543</xdr:rowOff>
    </xdr:to>
    <xdr:sp macro="" textlink="">
      <xdr:nvSpPr>
        <xdr:cNvPr id="34" name="Flowchart: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847285" y="866217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461344</xdr:colOff>
      <xdr:row>1</xdr:row>
      <xdr:rowOff>128090</xdr:rowOff>
    </xdr:from>
    <xdr:to>
      <xdr:col>6</xdr:col>
      <xdr:colOff>464707</xdr:colOff>
      <xdr:row>20</xdr:row>
      <xdr:rowOff>111887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endCxn id="112" idx="0"/>
        </xdr:cNvCxnSpPr>
      </xdr:nvCxnSpPr>
      <xdr:spPr>
        <a:xfrm flipH="1">
          <a:off x="5538902" y="340571"/>
          <a:ext cx="3363" cy="7164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718519</xdr:colOff>
      <xdr:row>1</xdr:row>
      <xdr:rowOff>125832</xdr:rowOff>
    </xdr:from>
    <xdr:to>
      <xdr:col>6</xdr:col>
      <xdr:colOff>720210</xdr:colOff>
      <xdr:row>21</xdr:row>
      <xdr:rowOff>107420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endCxn id="114" idx="0"/>
        </xdr:cNvCxnSpPr>
      </xdr:nvCxnSpPr>
      <xdr:spPr>
        <a:xfrm flipH="1">
          <a:off x="5796077" y="338313"/>
          <a:ext cx="1691" cy="89745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172371</xdr:colOff>
      <xdr:row>1</xdr:row>
      <xdr:rowOff>133393</xdr:rowOff>
    </xdr:from>
    <xdr:to>
      <xdr:col>7</xdr:col>
      <xdr:colOff>174580</xdr:colOff>
      <xdr:row>22</xdr:row>
      <xdr:rowOff>114564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endCxn id="131" idx="0"/>
        </xdr:cNvCxnSpPr>
      </xdr:nvCxnSpPr>
      <xdr:spPr>
        <a:xfrm flipH="1">
          <a:off x="6041236" y="345874"/>
          <a:ext cx="2209" cy="1080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402251</xdr:colOff>
      <xdr:row>0</xdr:row>
      <xdr:rowOff>36519</xdr:rowOff>
    </xdr:from>
    <xdr:to>
      <xdr:col>6</xdr:col>
      <xdr:colOff>560396</xdr:colOff>
      <xdr:row>1</xdr:row>
      <xdr:rowOff>130986</xdr:rowOff>
    </xdr:to>
    <xdr:sp macro="" textlink="">
      <xdr:nvSpPr>
        <xdr:cNvPr id="38" name="Arc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 rot="5400000">
          <a:off x="6236636" y="106233"/>
          <a:ext cx="297574" cy="158145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111976</xdr:colOff>
      <xdr:row>0</xdr:row>
      <xdr:rowOff>36888</xdr:rowOff>
    </xdr:from>
    <xdr:to>
      <xdr:col>7</xdr:col>
      <xdr:colOff>270121</xdr:colOff>
      <xdr:row>1</xdr:row>
      <xdr:rowOff>131355</xdr:rowOff>
    </xdr:to>
    <xdr:sp macro="" textlink="">
      <xdr:nvSpPr>
        <xdr:cNvPr id="39" name="Arc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 rot="5400000">
          <a:off x="6737777" y="106602"/>
          <a:ext cx="297574" cy="158145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657757</xdr:colOff>
      <xdr:row>0</xdr:row>
      <xdr:rowOff>39170</xdr:rowOff>
    </xdr:from>
    <xdr:to>
      <xdr:col>7</xdr:col>
      <xdr:colOff>24584</xdr:colOff>
      <xdr:row>1</xdr:row>
      <xdr:rowOff>133637</xdr:rowOff>
    </xdr:to>
    <xdr:sp macro="" textlink="">
      <xdr:nvSpPr>
        <xdr:cNvPr id="40" name="Arc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 rot="5400000">
          <a:off x="6492191" y="108835"/>
          <a:ext cx="297574" cy="158243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428836</xdr:colOff>
      <xdr:row>0</xdr:row>
      <xdr:rowOff>14008</xdr:rowOff>
    </xdr:from>
    <xdr:to>
      <xdr:col>6</xdr:col>
      <xdr:colOff>474555</xdr:colOff>
      <xdr:row>0</xdr:row>
      <xdr:rowOff>59727</xdr:rowOff>
    </xdr:to>
    <xdr:sp macro="" textlink="">
      <xdr:nvSpPr>
        <xdr:cNvPr id="77" name="Flowchart: Connector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332935" y="1400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438361</xdr:colOff>
      <xdr:row>1</xdr:row>
      <xdr:rowOff>109678</xdr:rowOff>
    </xdr:from>
    <xdr:to>
      <xdr:col>6</xdr:col>
      <xdr:colOff>484080</xdr:colOff>
      <xdr:row>1</xdr:row>
      <xdr:rowOff>155397</xdr:rowOff>
    </xdr:to>
    <xdr:sp macro="" textlink="">
      <xdr:nvSpPr>
        <xdr:cNvPr id="78" name="Flowchart: Connector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342460" y="31278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688392</xdr:colOff>
      <xdr:row>0</xdr:row>
      <xdr:rowOff>14008</xdr:rowOff>
    </xdr:from>
    <xdr:to>
      <xdr:col>6</xdr:col>
      <xdr:colOff>734111</xdr:colOff>
      <xdr:row>0</xdr:row>
      <xdr:rowOff>59727</xdr:rowOff>
    </xdr:to>
    <xdr:sp macro="" textlink="">
      <xdr:nvSpPr>
        <xdr:cNvPr id="79" name="Flowchart: Connector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592491" y="1400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697917</xdr:colOff>
      <xdr:row>1</xdr:row>
      <xdr:rowOff>109678</xdr:rowOff>
    </xdr:from>
    <xdr:to>
      <xdr:col>6</xdr:col>
      <xdr:colOff>743636</xdr:colOff>
      <xdr:row>1</xdr:row>
      <xdr:rowOff>155397</xdr:rowOff>
    </xdr:to>
    <xdr:sp macro="" textlink="">
      <xdr:nvSpPr>
        <xdr:cNvPr id="80" name="Flowchart: Connector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602016" y="31278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139864</xdr:colOff>
      <xdr:row>0</xdr:row>
      <xdr:rowOff>14008</xdr:rowOff>
    </xdr:from>
    <xdr:to>
      <xdr:col>7</xdr:col>
      <xdr:colOff>185583</xdr:colOff>
      <xdr:row>0</xdr:row>
      <xdr:rowOff>59727</xdr:rowOff>
    </xdr:to>
    <xdr:sp macro="" textlink="">
      <xdr:nvSpPr>
        <xdr:cNvPr id="81" name="Flowchart: Connector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835379" y="1400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149389</xdr:colOff>
      <xdr:row>1</xdr:row>
      <xdr:rowOff>109678</xdr:rowOff>
    </xdr:from>
    <xdr:to>
      <xdr:col>7</xdr:col>
      <xdr:colOff>195108</xdr:colOff>
      <xdr:row>1</xdr:row>
      <xdr:rowOff>155397</xdr:rowOff>
    </xdr:to>
    <xdr:sp macro="" textlink="">
      <xdr:nvSpPr>
        <xdr:cNvPr id="82" name="Flowchart: Connector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844904" y="31278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559904</xdr:colOff>
      <xdr:row>0</xdr:row>
      <xdr:rowOff>187127</xdr:rowOff>
    </xdr:from>
    <xdr:to>
      <xdr:col>7</xdr:col>
      <xdr:colOff>269629</xdr:colOff>
      <xdr:row>0</xdr:row>
      <xdr:rowOff>187496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6464003" y="187127"/>
          <a:ext cx="501141" cy="369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301789</xdr:colOff>
      <xdr:row>19</xdr:row>
      <xdr:rowOff>114441</xdr:rowOff>
    </xdr:from>
    <xdr:to>
      <xdr:col>7</xdr:col>
      <xdr:colOff>347508</xdr:colOff>
      <xdr:row>19</xdr:row>
      <xdr:rowOff>160160</xdr:rowOff>
    </xdr:to>
    <xdr:sp macro="" textlink="">
      <xdr:nvSpPr>
        <xdr:cNvPr id="84" name="Flowchart: Connector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997304" y="863834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18</xdr:row>
      <xdr:rowOff>23955</xdr:rowOff>
    </xdr:from>
    <xdr:to>
      <xdr:col>7</xdr:col>
      <xdr:colOff>617023</xdr:colOff>
      <xdr:row>19</xdr:row>
      <xdr:rowOff>144</xdr:rowOff>
    </xdr:to>
    <xdr:sp macro="" textlink="">
      <xdr:nvSpPr>
        <xdr:cNvPr id="85" name="Arc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7017263" y="591253"/>
          <a:ext cx="295275" cy="15828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17</xdr:row>
      <xdr:rowOff>43495</xdr:rowOff>
    </xdr:from>
    <xdr:to>
      <xdr:col>7</xdr:col>
      <xdr:colOff>618496</xdr:colOff>
      <xdr:row>18</xdr:row>
      <xdr:rowOff>19683</xdr:rowOff>
    </xdr:to>
    <xdr:sp macro="" textlink="">
      <xdr:nvSpPr>
        <xdr:cNvPr id="86" name="Arc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7018736" y="428697"/>
          <a:ext cx="295275" cy="15828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18</xdr:row>
      <xdr:rowOff>26336</xdr:rowOff>
    </xdr:from>
    <xdr:to>
      <xdr:col>6</xdr:col>
      <xdr:colOff>360689</xdr:colOff>
      <xdr:row>19</xdr:row>
      <xdr:rowOff>2525</xdr:rowOff>
    </xdr:to>
    <xdr:sp macro="" textlink="">
      <xdr:nvSpPr>
        <xdr:cNvPr id="87" name="Arc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969513" y="593634"/>
          <a:ext cx="295275" cy="15828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19</xdr:row>
      <xdr:rowOff>35863</xdr:rowOff>
    </xdr:from>
    <xdr:to>
      <xdr:col>6</xdr:col>
      <xdr:colOff>367832</xdr:colOff>
      <xdr:row>20</xdr:row>
      <xdr:rowOff>1</xdr:rowOff>
    </xdr:to>
    <xdr:sp macro="" textlink="">
      <xdr:nvSpPr>
        <xdr:cNvPr id="88" name="Arc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4974108" y="786739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17</xdr:row>
      <xdr:rowOff>45876</xdr:rowOff>
    </xdr:from>
    <xdr:to>
      <xdr:col>6</xdr:col>
      <xdr:colOff>362162</xdr:colOff>
      <xdr:row>18</xdr:row>
      <xdr:rowOff>22064</xdr:rowOff>
    </xdr:to>
    <xdr:sp macro="" textlink="">
      <xdr:nvSpPr>
        <xdr:cNvPr id="89" name="Arc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970986" y="431078"/>
          <a:ext cx="295275" cy="15828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17</xdr:row>
      <xdr:rowOff>119203</xdr:rowOff>
    </xdr:from>
    <xdr:to>
      <xdr:col>6</xdr:col>
      <xdr:colOff>380213</xdr:colOff>
      <xdr:row>17</xdr:row>
      <xdr:rowOff>164922</xdr:rowOff>
    </xdr:to>
    <xdr:sp macro="" textlink="">
      <xdr:nvSpPr>
        <xdr:cNvPr id="90" name="Flowchart: Connector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238593" y="50440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18</xdr:row>
      <xdr:rowOff>104916</xdr:rowOff>
    </xdr:from>
    <xdr:to>
      <xdr:col>6</xdr:col>
      <xdr:colOff>382594</xdr:colOff>
      <xdr:row>18</xdr:row>
      <xdr:rowOff>150635</xdr:rowOff>
    </xdr:to>
    <xdr:sp macro="" textlink="">
      <xdr:nvSpPr>
        <xdr:cNvPr id="91" name="Flowchart: Connector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240974" y="672214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19</xdr:row>
      <xdr:rowOff>114441</xdr:rowOff>
    </xdr:from>
    <xdr:to>
      <xdr:col>6</xdr:col>
      <xdr:colOff>389738</xdr:colOff>
      <xdr:row>19</xdr:row>
      <xdr:rowOff>160160</xdr:rowOff>
    </xdr:to>
    <xdr:sp macro="" textlink="">
      <xdr:nvSpPr>
        <xdr:cNvPr id="92" name="Flowchart: Connector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248118" y="863834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17</xdr:row>
      <xdr:rowOff>119203</xdr:rowOff>
    </xdr:from>
    <xdr:to>
      <xdr:col>7</xdr:col>
      <xdr:colOff>336510</xdr:colOff>
      <xdr:row>17</xdr:row>
      <xdr:rowOff>164922</xdr:rowOff>
    </xdr:to>
    <xdr:sp macro="" textlink="">
      <xdr:nvSpPr>
        <xdr:cNvPr id="94" name="Flowchart: Connector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986306" y="50440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18</xdr:row>
      <xdr:rowOff>104916</xdr:rowOff>
    </xdr:from>
    <xdr:to>
      <xdr:col>7</xdr:col>
      <xdr:colOff>338891</xdr:colOff>
      <xdr:row>18</xdr:row>
      <xdr:rowOff>150635</xdr:rowOff>
    </xdr:to>
    <xdr:sp macro="" textlink="">
      <xdr:nvSpPr>
        <xdr:cNvPr id="95" name="Flowchart: Connector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988687" y="672214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19</xdr:row>
      <xdr:rowOff>33482</xdr:rowOff>
    </xdr:from>
    <xdr:to>
      <xdr:col>7</xdr:col>
      <xdr:colOff>622693</xdr:colOff>
      <xdr:row>19</xdr:row>
      <xdr:rowOff>178386</xdr:rowOff>
    </xdr:to>
    <xdr:sp macro="" textlink="">
      <xdr:nvSpPr>
        <xdr:cNvPr id="96" name="Arc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021560" y="784358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17</xdr:row>
      <xdr:rowOff>109538</xdr:rowOff>
    </xdr:from>
    <xdr:to>
      <xdr:col>7</xdr:col>
      <xdr:colOff>642292</xdr:colOff>
      <xdr:row>17</xdr:row>
      <xdr:rowOff>155257</xdr:rowOff>
    </xdr:to>
    <xdr:sp macro="" textlink="">
      <xdr:nvSpPr>
        <xdr:cNvPr id="177" name="Flowchart: Connector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7292648" y="49053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18</xdr:row>
      <xdr:rowOff>103653</xdr:rowOff>
    </xdr:from>
    <xdr:to>
      <xdr:col>7</xdr:col>
      <xdr:colOff>637530</xdr:colOff>
      <xdr:row>18</xdr:row>
      <xdr:rowOff>149372</xdr:rowOff>
    </xdr:to>
    <xdr:sp macro="" textlink="">
      <xdr:nvSpPr>
        <xdr:cNvPr id="178" name="Flowchart: Connector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7287886" y="66562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19</xdr:row>
      <xdr:rowOff>112057</xdr:rowOff>
    </xdr:from>
    <xdr:to>
      <xdr:col>7</xdr:col>
      <xdr:colOff>644674</xdr:colOff>
      <xdr:row>19</xdr:row>
      <xdr:rowOff>157776</xdr:rowOff>
    </xdr:to>
    <xdr:sp macro="" textlink="">
      <xdr:nvSpPr>
        <xdr:cNvPr id="191" name="Flowchart: Connector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7295030" y="85500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17</xdr:row>
      <xdr:rowOff>116681</xdr:rowOff>
    </xdr:from>
    <xdr:to>
      <xdr:col>6</xdr:col>
      <xdr:colOff>93343</xdr:colOff>
      <xdr:row>17</xdr:row>
      <xdr:rowOff>162400</xdr:rowOff>
    </xdr:to>
    <xdr:sp macro="" textlink="">
      <xdr:nvSpPr>
        <xdr:cNvPr id="194" name="Flowchart: Connector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953124" y="49768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18</xdr:row>
      <xdr:rowOff>108416</xdr:rowOff>
    </xdr:from>
    <xdr:to>
      <xdr:col>6</xdr:col>
      <xdr:colOff>86200</xdr:colOff>
      <xdr:row>18</xdr:row>
      <xdr:rowOff>154135</xdr:rowOff>
    </xdr:to>
    <xdr:sp macro="" textlink="">
      <xdr:nvSpPr>
        <xdr:cNvPr id="195" name="Flowchart: Connector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945981" y="67039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19</xdr:row>
      <xdr:rowOff>114437</xdr:rowOff>
    </xdr:from>
    <xdr:to>
      <xdr:col>6</xdr:col>
      <xdr:colOff>93343</xdr:colOff>
      <xdr:row>19</xdr:row>
      <xdr:rowOff>160156</xdr:rowOff>
    </xdr:to>
    <xdr:sp macro="" textlink="">
      <xdr:nvSpPr>
        <xdr:cNvPr id="208" name="Flowchart: Connector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953124" y="85738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359903</xdr:colOff>
      <xdr:row>20</xdr:row>
      <xdr:rowOff>140462</xdr:rowOff>
    </xdr:from>
    <xdr:to>
      <xdr:col>7</xdr:col>
      <xdr:colOff>294768</xdr:colOff>
      <xdr:row>20</xdr:row>
      <xdr:rowOff>140462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/>
      </xdr:nvCxnSpPr>
      <xdr:spPr>
        <a:xfrm>
          <a:off x="5261454" y="2699002"/>
          <a:ext cx="727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438484</xdr:colOff>
      <xdr:row>20</xdr:row>
      <xdr:rowOff>111887</xdr:rowOff>
    </xdr:from>
    <xdr:to>
      <xdr:col>6</xdr:col>
      <xdr:colOff>484203</xdr:colOff>
      <xdr:row>20</xdr:row>
      <xdr:rowOff>157606</xdr:rowOff>
    </xdr:to>
    <xdr:sp macro="" textlink="">
      <xdr:nvSpPr>
        <xdr:cNvPr id="112" name="Flowchart: Connector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340035" y="2670427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359903</xdr:colOff>
      <xdr:row>21</xdr:row>
      <xdr:rowOff>128851</xdr:rowOff>
    </xdr:from>
    <xdr:to>
      <xdr:col>7</xdr:col>
      <xdr:colOff>294768</xdr:colOff>
      <xdr:row>21</xdr:row>
      <xdr:rowOff>128851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/>
      </xdr:nvCxnSpPr>
      <xdr:spPr>
        <a:xfrm>
          <a:off x="5261454" y="2868158"/>
          <a:ext cx="727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695659</xdr:colOff>
      <xdr:row>21</xdr:row>
      <xdr:rowOff>107420</xdr:rowOff>
    </xdr:from>
    <xdr:to>
      <xdr:col>6</xdr:col>
      <xdr:colOff>741378</xdr:colOff>
      <xdr:row>21</xdr:row>
      <xdr:rowOff>153139</xdr:rowOff>
    </xdr:to>
    <xdr:sp macro="" textlink="">
      <xdr:nvSpPr>
        <xdr:cNvPr id="114" name="Flowchart: Connector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97210" y="2846727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67794</xdr:colOff>
      <xdr:row>21</xdr:row>
      <xdr:rowOff>23954</xdr:rowOff>
    </xdr:from>
    <xdr:to>
      <xdr:col>6</xdr:col>
      <xdr:colOff>363069</xdr:colOff>
      <xdr:row>21</xdr:row>
      <xdr:rowOff>176893</xdr:rowOff>
    </xdr:to>
    <xdr:sp macro="" textlink="">
      <xdr:nvSpPr>
        <xdr:cNvPr id="115" name="Arc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4969345" y="2763261"/>
          <a:ext cx="295275" cy="152939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69267</xdr:colOff>
      <xdr:row>20</xdr:row>
      <xdr:rowOff>43494</xdr:rowOff>
    </xdr:from>
    <xdr:to>
      <xdr:col>6</xdr:col>
      <xdr:colOff>364542</xdr:colOff>
      <xdr:row>21</xdr:row>
      <xdr:rowOff>19682</xdr:rowOff>
    </xdr:to>
    <xdr:sp macro="" textlink="">
      <xdr:nvSpPr>
        <xdr:cNvPr id="116" name="Arc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4970818" y="2602034"/>
          <a:ext cx="295275" cy="156955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336874</xdr:colOff>
      <xdr:row>20</xdr:row>
      <xdr:rowOff>116821</xdr:rowOff>
    </xdr:from>
    <xdr:to>
      <xdr:col>6</xdr:col>
      <xdr:colOff>382593</xdr:colOff>
      <xdr:row>20</xdr:row>
      <xdr:rowOff>162540</xdr:rowOff>
    </xdr:to>
    <xdr:sp macro="" textlink="">
      <xdr:nvSpPr>
        <xdr:cNvPr id="118" name="Flowchart: Connector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238425" y="267536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339255</xdr:colOff>
      <xdr:row>21</xdr:row>
      <xdr:rowOff>102534</xdr:rowOff>
    </xdr:from>
    <xdr:to>
      <xdr:col>6</xdr:col>
      <xdr:colOff>384974</xdr:colOff>
      <xdr:row>21</xdr:row>
      <xdr:rowOff>148253</xdr:rowOff>
    </xdr:to>
    <xdr:sp macro="" textlink="">
      <xdr:nvSpPr>
        <xdr:cNvPr id="119" name="Flowchart: Connector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240806" y="28418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293171</xdr:colOff>
      <xdr:row>20</xdr:row>
      <xdr:rowOff>116821</xdr:rowOff>
    </xdr:from>
    <xdr:to>
      <xdr:col>7</xdr:col>
      <xdr:colOff>338890</xdr:colOff>
      <xdr:row>20</xdr:row>
      <xdr:rowOff>162540</xdr:rowOff>
    </xdr:to>
    <xdr:sp macro="" textlink="">
      <xdr:nvSpPr>
        <xdr:cNvPr id="120" name="Flowchart: Connector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987313" y="267536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295552</xdr:colOff>
      <xdr:row>21</xdr:row>
      <xdr:rowOff>102534</xdr:rowOff>
    </xdr:from>
    <xdr:to>
      <xdr:col>7</xdr:col>
      <xdr:colOff>341271</xdr:colOff>
      <xdr:row>21</xdr:row>
      <xdr:rowOff>148253</xdr:rowOff>
    </xdr:to>
    <xdr:sp macro="" textlink="">
      <xdr:nvSpPr>
        <xdr:cNvPr id="122" name="Flowchart: Connector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989694" y="28418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322655</xdr:colOff>
      <xdr:row>21</xdr:row>
      <xdr:rowOff>21573</xdr:rowOff>
    </xdr:from>
    <xdr:to>
      <xdr:col>7</xdr:col>
      <xdr:colOff>617930</xdr:colOff>
      <xdr:row>21</xdr:row>
      <xdr:rowOff>179856</xdr:rowOff>
    </xdr:to>
    <xdr:sp macro="" textlink="">
      <xdr:nvSpPr>
        <xdr:cNvPr id="123" name="Arc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016797" y="2760880"/>
          <a:ext cx="295275" cy="158283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324128</xdr:colOff>
      <xdr:row>20</xdr:row>
      <xdr:rowOff>41113</xdr:rowOff>
    </xdr:from>
    <xdr:to>
      <xdr:col>7</xdr:col>
      <xdr:colOff>619403</xdr:colOff>
      <xdr:row>21</xdr:row>
      <xdr:rowOff>17301</xdr:rowOff>
    </xdr:to>
    <xdr:sp macro="" textlink="">
      <xdr:nvSpPr>
        <xdr:cNvPr id="124" name="Arc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018270" y="2599653"/>
          <a:ext cx="295275" cy="156955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598954</xdr:colOff>
      <xdr:row>20</xdr:row>
      <xdr:rowOff>109676</xdr:rowOff>
    </xdr:from>
    <xdr:to>
      <xdr:col>7</xdr:col>
      <xdr:colOff>644673</xdr:colOff>
      <xdr:row>20</xdr:row>
      <xdr:rowOff>154275</xdr:rowOff>
    </xdr:to>
    <xdr:sp macro="" textlink="">
      <xdr:nvSpPr>
        <xdr:cNvPr id="125" name="Flowchart: Connector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293096" y="2668216"/>
          <a:ext cx="45719" cy="4459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594193</xdr:colOff>
      <xdr:row>21</xdr:row>
      <xdr:rowOff>105054</xdr:rowOff>
    </xdr:from>
    <xdr:to>
      <xdr:col>7</xdr:col>
      <xdr:colOff>639912</xdr:colOff>
      <xdr:row>21</xdr:row>
      <xdr:rowOff>150773</xdr:rowOff>
    </xdr:to>
    <xdr:sp macro="" textlink="">
      <xdr:nvSpPr>
        <xdr:cNvPr id="126" name="Flowchart: Connector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288335" y="284436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50005</xdr:colOff>
      <xdr:row>20</xdr:row>
      <xdr:rowOff>115699</xdr:rowOff>
    </xdr:from>
    <xdr:to>
      <xdr:col>6</xdr:col>
      <xdr:colOff>95724</xdr:colOff>
      <xdr:row>20</xdr:row>
      <xdr:rowOff>161418</xdr:rowOff>
    </xdr:to>
    <xdr:sp macro="" textlink="">
      <xdr:nvSpPr>
        <xdr:cNvPr id="127" name="Flowchart: Connector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4951556" y="2674239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45244</xdr:colOff>
      <xdr:row>21</xdr:row>
      <xdr:rowOff>109816</xdr:rowOff>
    </xdr:from>
    <xdr:to>
      <xdr:col>6</xdr:col>
      <xdr:colOff>90963</xdr:colOff>
      <xdr:row>21</xdr:row>
      <xdr:rowOff>155535</xdr:rowOff>
    </xdr:to>
    <xdr:sp macro="" textlink="">
      <xdr:nvSpPr>
        <xdr:cNvPr id="129" name="Flowchart: Connector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4946795" y="284912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371809</xdr:colOff>
      <xdr:row>22</xdr:row>
      <xdr:rowOff>135995</xdr:rowOff>
    </xdr:from>
    <xdr:to>
      <xdr:col>7</xdr:col>
      <xdr:colOff>306674</xdr:colOff>
      <xdr:row>22</xdr:row>
      <xdr:rowOff>135995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/>
      </xdr:nvCxnSpPr>
      <xdr:spPr>
        <a:xfrm>
          <a:off x="5273360" y="3056068"/>
          <a:ext cx="727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149511</xdr:colOff>
      <xdr:row>22</xdr:row>
      <xdr:rowOff>114564</xdr:rowOff>
    </xdr:from>
    <xdr:to>
      <xdr:col>7</xdr:col>
      <xdr:colOff>195230</xdr:colOff>
      <xdr:row>22</xdr:row>
      <xdr:rowOff>160283</xdr:rowOff>
    </xdr:to>
    <xdr:sp macro="" textlink="">
      <xdr:nvSpPr>
        <xdr:cNvPr id="131" name="Flowchart: Connector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843653" y="3034637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74937</xdr:colOff>
      <xdr:row>22</xdr:row>
      <xdr:rowOff>33479</xdr:rowOff>
    </xdr:from>
    <xdr:to>
      <xdr:col>6</xdr:col>
      <xdr:colOff>370212</xdr:colOff>
      <xdr:row>23</xdr:row>
      <xdr:rowOff>0</xdr:rowOff>
    </xdr:to>
    <xdr:sp macro="" textlink="">
      <xdr:nvSpPr>
        <xdr:cNvPr id="198" name="Arc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4976488" y="2953552"/>
          <a:ext cx="295275" cy="15695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346399</xdr:colOff>
      <xdr:row>22</xdr:row>
      <xdr:rowOff>112058</xdr:rowOff>
    </xdr:from>
    <xdr:to>
      <xdr:col>6</xdr:col>
      <xdr:colOff>392118</xdr:colOff>
      <xdr:row>22</xdr:row>
      <xdr:rowOff>157777</xdr:rowOff>
    </xdr:to>
    <xdr:sp macro="" textlink="">
      <xdr:nvSpPr>
        <xdr:cNvPr id="199" name="Flowchart: Connector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247950" y="303213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302696</xdr:colOff>
      <xdr:row>22</xdr:row>
      <xdr:rowOff>112058</xdr:rowOff>
    </xdr:from>
    <xdr:to>
      <xdr:col>7</xdr:col>
      <xdr:colOff>348415</xdr:colOff>
      <xdr:row>22</xdr:row>
      <xdr:rowOff>157777</xdr:rowOff>
    </xdr:to>
    <xdr:sp macro="" textlink="">
      <xdr:nvSpPr>
        <xdr:cNvPr id="200" name="Flowchart: Connector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996838" y="303213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329798</xdr:colOff>
      <xdr:row>22</xdr:row>
      <xdr:rowOff>31098</xdr:rowOff>
    </xdr:from>
    <xdr:to>
      <xdr:col>7</xdr:col>
      <xdr:colOff>625073</xdr:colOff>
      <xdr:row>23</xdr:row>
      <xdr:rowOff>0</xdr:rowOff>
    </xdr:to>
    <xdr:sp macro="" textlink="">
      <xdr:nvSpPr>
        <xdr:cNvPr id="201" name="Arc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023940" y="2951171"/>
          <a:ext cx="295275" cy="15695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598955</xdr:colOff>
      <xdr:row>22</xdr:row>
      <xdr:rowOff>111077</xdr:rowOff>
    </xdr:from>
    <xdr:to>
      <xdr:col>7</xdr:col>
      <xdr:colOff>644674</xdr:colOff>
      <xdr:row>22</xdr:row>
      <xdr:rowOff>156796</xdr:rowOff>
    </xdr:to>
    <xdr:sp macro="" textlink="">
      <xdr:nvSpPr>
        <xdr:cNvPr id="232" name="Flowchart: Connector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6293097" y="303115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50006</xdr:colOff>
      <xdr:row>22</xdr:row>
      <xdr:rowOff>115839</xdr:rowOff>
    </xdr:from>
    <xdr:to>
      <xdr:col>6</xdr:col>
      <xdr:colOff>95725</xdr:colOff>
      <xdr:row>22</xdr:row>
      <xdr:rowOff>161558</xdr:rowOff>
    </xdr:to>
    <xdr:sp macro="" textlink="">
      <xdr:nvSpPr>
        <xdr:cNvPr id="239" name="Flowchart: Connector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4951557" y="303591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14</xdr:row>
      <xdr:rowOff>143016</xdr:rowOff>
    </xdr:from>
    <xdr:to>
      <xdr:col>7</xdr:col>
      <xdr:colOff>297027</xdr:colOff>
      <xdr:row>14</xdr:row>
      <xdr:rowOff>143016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5439720" y="1395920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14</xdr:row>
      <xdr:rowOff>114441</xdr:rowOff>
    </xdr:from>
    <xdr:to>
      <xdr:col>6</xdr:col>
      <xdr:colOff>486462</xdr:colOff>
      <xdr:row>14</xdr:row>
      <xdr:rowOff>160160</xdr:rowOff>
    </xdr:to>
    <xdr:sp macro="" textlink="">
      <xdr:nvSpPr>
        <xdr:cNvPr id="68" name="Flowchart: Connector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18301" y="1367345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15</xdr:row>
      <xdr:rowOff>131110</xdr:rowOff>
    </xdr:from>
    <xdr:to>
      <xdr:col>7</xdr:col>
      <xdr:colOff>297027</xdr:colOff>
      <xdr:row>15</xdr:row>
      <xdr:rowOff>131110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5439720" y="1567187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16</xdr:row>
      <xdr:rowOff>138255</xdr:rowOff>
    </xdr:from>
    <xdr:to>
      <xdr:col>7</xdr:col>
      <xdr:colOff>308933</xdr:colOff>
      <xdr:row>16</xdr:row>
      <xdr:rowOff>138255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5451626" y="1757505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697918</xdr:colOff>
      <xdr:row>15</xdr:row>
      <xdr:rowOff>109679</xdr:rowOff>
    </xdr:from>
    <xdr:to>
      <xdr:col>6</xdr:col>
      <xdr:colOff>743637</xdr:colOff>
      <xdr:row>15</xdr:row>
      <xdr:rowOff>155398</xdr:rowOff>
    </xdr:to>
    <xdr:sp macro="" textlink="">
      <xdr:nvSpPr>
        <xdr:cNvPr id="71" name="Flowchart: Connector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775476" y="1545756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151770</xdr:colOff>
      <xdr:row>16</xdr:row>
      <xdr:rowOff>116824</xdr:rowOff>
    </xdr:from>
    <xdr:to>
      <xdr:col>7</xdr:col>
      <xdr:colOff>197489</xdr:colOff>
      <xdr:row>16</xdr:row>
      <xdr:rowOff>162543</xdr:rowOff>
    </xdr:to>
    <xdr:sp macro="" textlink="">
      <xdr:nvSpPr>
        <xdr:cNvPr id="72" name="Flowchart: Connector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020635" y="173607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16</xdr:row>
      <xdr:rowOff>114441</xdr:rowOff>
    </xdr:from>
    <xdr:to>
      <xdr:col>7</xdr:col>
      <xdr:colOff>347508</xdr:colOff>
      <xdr:row>16</xdr:row>
      <xdr:rowOff>160160</xdr:rowOff>
    </xdr:to>
    <xdr:sp macro="" textlink="">
      <xdr:nvSpPr>
        <xdr:cNvPr id="73" name="Flowchart: Connector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70654" y="173369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15</xdr:row>
      <xdr:rowOff>23955</xdr:rowOff>
    </xdr:from>
    <xdr:to>
      <xdr:col>7</xdr:col>
      <xdr:colOff>617023</xdr:colOff>
      <xdr:row>16</xdr:row>
      <xdr:rowOff>144</xdr:rowOff>
    </xdr:to>
    <xdr:sp macro="" textlink="">
      <xdr:nvSpPr>
        <xdr:cNvPr id="74" name="Arc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90613" y="146003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14</xdr:row>
      <xdr:rowOff>43495</xdr:rowOff>
    </xdr:from>
    <xdr:to>
      <xdr:col>7</xdr:col>
      <xdr:colOff>618496</xdr:colOff>
      <xdr:row>15</xdr:row>
      <xdr:rowOff>19683</xdr:rowOff>
    </xdr:to>
    <xdr:sp macro="" textlink="">
      <xdr:nvSpPr>
        <xdr:cNvPr id="75" name="Arc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92086" y="129639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15</xdr:row>
      <xdr:rowOff>26336</xdr:rowOff>
    </xdr:from>
    <xdr:to>
      <xdr:col>6</xdr:col>
      <xdr:colOff>360689</xdr:colOff>
      <xdr:row>16</xdr:row>
      <xdr:rowOff>2525</xdr:rowOff>
    </xdr:to>
    <xdr:sp macro="" textlink="">
      <xdr:nvSpPr>
        <xdr:cNvPr id="76" name="Arc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142972" y="1462413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16</xdr:row>
      <xdr:rowOff>35863</xdr:rowOff>
    </xdr:from>
    <xdr:to>
      <xdr:col>6</xdr:col>
      <xdr:colOff>367832</xdr:colOff>
      <xdr:row>17</xdr:row>
      <xdr:rowOff>1</xdr:rowOff>
    </xdr:to>
    <xdr:sp macro="" textlink="">
      <xdr:nvSpPr>
        <xdr:cNvPr id="93" name="Arc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150115" y="1655113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14</xdr:row>
      <xdr:rowOff>45876</xdr:rowOff>
    </xdr:from>
    <xdr:to>
      <xdr:col>6</xdr:col>
      <xdr:colOff>362162</xdr:colOff>
      <xdr:row>15</xdr:row>
      <xdr:rowOff>22064</xdr:rowOff>
    </xdr:to>
    <xdr:sp macro="" textlink="">
      <xdr:nvSpPr>
        <xdr:cNvPr id="97" name="Arc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144445" y="1298780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14</xdr:row>
      <xdr:rowOff>119203</xdr:rowOff>
    </xdr:from>
    <xdr:to>
      <xdr:col>6</xdr:col>
      <xdr:colOff>380213</xdr:colOff>
      <xdr:row>14</xdr:row>
      <xdr:rowOff>164922</xdr:rowOff>
    </xdr:to>
    <xdr:sp macro="" textlink="">
      <xdr:nvSpPr>
        <xdr:cNvPr id="98" name="Flowchart: Connector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412052" y="137210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15</xdr:row>
      <xdr:rowOff>104916</xdr:rowOff>
    </xdr:from>
    <xdr:to>
      <xdr:col>6</xdr:col>
      <xdr:colOff>382594</xdr:colOff>
      <xdr:row>15</xdr:row>
      <xdr:rowOff>150635</xdr:rowOff>
    </xdr:to>
    <xdr:sp macro="" textlink="">
      <xdr:nvSpPr>
        <xdr:cNvPr id="99" name="Flowchart: Connector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414433" y="154099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16</xdr:row>
      <xdr:rowOff>114441</xdr:rowOff>
    </xdr:from>
    <xdr:to>
      <xdr:col>6</xdr:col>
      <xdr:colOff>389738</xdr:colOff>
      <xdr:row>16</xdr:row>
      <xdr:rowOff>160160</xdr:rowOff>
    </xdr:to>
    <xdr:sp macro="" textlink="">
      <xdr:nvSpPr>
        <xdr:cNvPr id="100" name="Flowchart: Connector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421577" y="173369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14</xdr:row>
      <xdr:rowOff>119203</xdr:rowOff>
    </xdr:from>
    <xdr:to>
      <xdr:col>7</xdr:col>
      <xdr:colOff>336510</xdr:colOff>
      <xdr:row>14</xdr:row>
      <xdr:rowOff>164922</xdr:rowOff>
    </xdr:to>
    <xdr:sp macro="" textlink="">
      <xdr:nvSpPr>
        <xdr:cNvPr id="101" name="Flowchart: Connector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9656" y="137210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15</xdr:row>
      <xdr:rowOff>104916</xdr:rowOff>
    </xdr:from>
    <xdr:to>
      <xdr:col>7</xdr:col>
      <xdr:colOff>338891</xdr:colOff>
      <xdr:row>15</xdr:row>
      <xdr:rowOff>150635</xdr:rowOff>
    </xdr:to>
    <xdr:sp macro="" textlink="">
      <xdr:nvSpPr>
        <xdr:cNvPr id="102" name="Flowchart: Connector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62037" y="154099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16</xdr:row>
      <xdr:rowOff>33482</xdr:rowOff>
    </xdr:from>
    <xdr:to>
      <xdr:col>7</xdr:col>
      <xdr:colOff>622693</xdr:colOff>
      <xdr:row>16</xdr:row>
      <xdr:rowOff>178386</xdr:rowOff>
    </xdr:to>
    <xdr:sp macro="" textlink="">
      <xdr:nvSpPr>
        <xdr:cNvPr id="103" name="Arc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96283" y="165273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14</xdr:row>
      <xdr:rowOff>109538</xdr:rowOff>
    </xdr:from>
    <xdr:to>
      <xdr:col>7</xdr:col>
      <xdr:colOff>642292</xdr:colOff>
      <xdr:row>14</xdr:row>
      <xdr:rowOff>155257</xdr:rowOff>
    </xdr:to>
    <xdr:sp macro="" textlink="">
      <xdr:nvSpPr>
        <xdr:cNvPr id="104" name="Flowchart: Connector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465438" y="136244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15</xdr:row>
      <xdr:rowOff>103653</xdr:rowOff>
    </xdr:from>
    <xdr:to>
      <xdr:col>7</xdr:col>
      <xdr:colOff>637530</xdr:colOff>
      <xdr:row>15</xdr:row>
      <xdr:rowOff>149372</xdr:rowOff>
    </xdr:to>
    <xdr:sp macro="" textlink="">
      <xdr:nvSpPr>
        <xdr:cNvPr id="105" name="Flowchart: Connector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460676" y="153973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16</xdr:row>
      <xdr:rowOff>112057</xdr:rowOff>
    </xdr:from>
    <xdr:to>
      <xdr:col>7</xdr:col>
      <xdr:colOff>644674</xdr:colOff>
      <xdr:row>16</xdr:row>
      <xdr:rowOff>157776</xdr:rowOff>
    </xdr:to>
    <xdr:sp macro="" textlink="">
      <xdr:nvSpPr>
        <xdr:cNvPr id="106" name="Flowchart: Connector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467820" y="173130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14</xdr:row>
      <xdr:rowOff>116681</xdr:rowOff>
    </xdr:from>
    <xdr:to>
      <xdr:col>6</xdr:col>
      <xdr:colOff>93343</xdr:colOff>
      <xdr:row>14</xdr:row>
      <xdr:rowOff>162400</xdr:rowOff>
    </xdr:to>
    <xdr:sp macro="" textlink="">
      <xdr:nvSpPr>
        <xdr:cNvPr id="107" name="Flowchart: Connector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125182" y="136958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15</xdr:row>
      <xdr:rowOff>108416</xdr:rowOff>
    </xdr:from>
    <xdr:to>
      <xdr:col>6</xdr:col>
      <xdr:colOff>86200</xdr:colOff>
      <xdr:row>15</xdr:row>
      <xdr:rowOff>154135</xdr:rowOff>
    </xdr:to>
    <xdr:sp macro="" textlink="">
      <xdr:nvSpPr>
        <xdr:cNvPr id="108" name="Flowchart: Connector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118039" y="154449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16</xdr:row>
      <xdr:rowOff>114437</xdr:rowOff>
    </xdr:from>
    <xdr:to>
      <xdr:col>6</xdr:col>
      <xdr:colOff>93343</xdr:colOff>
      <xdr:row>16</xdr:row>
      <xdr:rowOff>160156</xdr:rowOff>
    </xdr:to>
    <xdr:sp macro="" textlink="">
      <xdr:nvSpPr>
        <xdr:cNvPr id="109" name="Flowchart: Connector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125182" y="173368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11</xdr:row>
      <xdr:rowOff>143016</xdr:rowOff>
    </xdr:from>
    <xdr:to>
      <xdr:col>7</xdr:col>
      <xdr:colOff>297027</xdr:colOff>
      <xdr:row>11</xdr:row>
      <xdr:rowOff>143016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/>
      </xdr:nvCxnSpPr>
      <xdr:spPr>
        <a:xfrm>
          <a:off x="5439720" y="2802689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11</xdr:row>
      <xdr:rowOff>114441</xdr:rowOff>
    </xdr:from>
    <xdr:to>
      <xdr:col>6</xdr:col>
      <xdr:colOff>486462</xdr:colOff>
      <xdr:row>11</xdr:row>
      <xdr:rowOff>160160</xdr:rowOff>
    </xdr:to>
    <xdr:sp macro="" textlink="">
      <xdr:nvSpPr>
        <xdr:cNvPr id="117" name="Flowchart: Connector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18301" y="277411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12</xdr:row>
      <xdr:rowOff>131110</xdr:rowOff>
    </xdr:from>
    <xdr:to>
      <xdr:col>7</xdr:col>
      <xdr:colOff>297027</xdr:colOff>
      <xdr:row>12</xdr:row>
      <xdr:rowOff>131110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/>
      </xdr:nvCxnSpPr>
      <xdr:spPr>
        <a:xfrm>
          <a:off x="5439720" y="2973956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13</xdr:row>
      <xdr:rowOff>138255</xdr:rowOff>
    </xdr:from>
    <xdr:to>
      <xdr:col>7</xdr:col>
      <xdr:colOff>308933</xdr:colOff>
      <xdr:row>13</xdr:row>
      <xdr:rowOff>138255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/>
      </xdr:nvCxnSpPr>
      <xdr:spPr>
        <a:xfrm>
          <a:off x="5451626" y="3164274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697918</xdr:colOff>
      <xdr:row>12</xdr:row>
      <xdr:rowOff>109679</xdr:rowOff>
    </xdr:from>
    <xdr:to>
      <xdr:col>6</xdr:col>
      <xdr:colOff>743637</xdr:colOff>
      <xdr:row>12</xdr:row>
      <xdr:rowOff>155398</xdr:rowOff>
    </xdr:to>
    <xdr:sp macro="" textlink="">
      <xdr:nvSpPr>
        <xdr:cNvPr id="132" name="Flowchart: Connector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775476" y="2952525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151770</xdr:colOff>
      <xdr:row>13</xdr:row>
      <xdr:rowOff>116824</xdr:rowOff>
    </xdr:from>
    <xdr:to>
      <xdr:col>7</xdr:col>
      <xdr:colOff>197489</xdr:colOff>
      <xdr:row>13</xdr:row>
      <xdr:rowOff>162543</xdr:rowOff>
    </xdr:to>
    <xdr:sp macro="" textlink="">
      <xdr:nvSpPr>
        <xdr:cNvPr id="133" name="Flowchart: Connector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020635" y="3142843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13</xdr:row>
      <xdr:rowOff>114441</xdr:rowOff>
    </xdr:from>
    <xdr:to>
      <xdr:col>7</xdr:col>
      <xdr:colOff>347508</xdr:colOff>
      <xdr:row>13</xdr:row>
      <xdr:rowOff>160160</xdr:rowOff>
    </xdr:to>
    <xdr:sp macro="" textlink="">
      <xdr:nvSpPr>
        <xdr:cNvPr id="134" name="Flowchart: Connector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70654" y="314046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12</xdr:row>
      <xdr:rowOff>23955</xdr:rowOff>
    </xdr:from>
    <xdr:to>
      <xdr:col>7</xdr:col>
      <xdr:colOff>617023</xdr:colOff>
      <xdr:row>13</xdr:row>
      <xdr:rowOff>144</xdr:rowOff>
    </xdr:to>
    <xdr:sp macro="" textlink="">
      <xdr:nvSpPr>
        <xdr:cNvPr id="135" name="Arc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90613" y="2866801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11</xdr:row>
      <xdr:rowOff>43495</xdr:rowOff>
    </xdr:from>
    <xdr:to>
      <xdr:col>7</xdr:col>
      <xdr:colOff>618496</xdr:colOff>
      <xdr:row>12</xdr:row>
      <xdr:rowOff>19683</xdr:rowOff>
    </xdr:to>
    <xdr:sp macro="" textlink="">
      <xdr:nvSpPr>
        <xdr:cNvPr id="136" name="Arc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92086" y="2703168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12</xdr:row>
      <xdr:rowOff>26336</xdr:rowOff>
    </xdr:from>
    <xdr:to>
      <xdr:col>6</xdr:col>
      <xdr:colOff>360689</xdr:colOff>
      <xdr:row>13</xdr:row>
      <xdr:rowOff>2525</xdr:rowOff>
    </xdr:to>
    <xdr:sp macro="" textlink="">
      <xdr:nvSpPr>
        <xdr:cNvPr id="137" name="Arc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142972" y="28691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13</xdr:row>
      <xdr:rowOff>35863</xdr:rowOff>
    </xdr:from>
    <xdr:to>
      <xdr:col>6</xdr:col>
      <xdr:colOff>367832</xdr:colOff>
      <xdr:row>14</xdr:row>
      <xdr:rowOff>1</xdr:rowOff>
    </xdr:to>
    <xdr:sp macro="" textlink="">
      <xdr:nvSpPr>
        <xdr:cNvPr id="138" name="Arc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150115" y="3061882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11</xdr:row>
      <xdr:rowOff>45876</xdr:rowOff>
    </xdr:from>
    <xdr:to>
      <xdr:col>6</xdr:col>
      <xdr:colOff>362162</xdr:colOff>
      <xdr:row>12</xdr:row>
      <xdr:rowOff>22064</xdr:rowOff>
    </xdr:to>
    <xdr:sp macro="" textlink="">
      <xdr:nvSpPr>
        <xdr:cNvPr id="139" name="Arc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144445" y="27055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11</xdr:row>
      <xdr:rowOff>119203</xdr:rowOff>
    </xdr:from>
    <xdr:to>
      <xdr:col>6</xdr:col>
      <xdr:colOff>380213</xdr:colOff>
      <xdr:row>11</xdr:row>
      <xdr:rowOff>164922</xdr:rowOff>
    </xdr:to>
    <xdr:sp macro="" textlink="">
      <xdr:nvSpPr>
        <xdr:cNvPr id="140" name="Flowchart: Connector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412052" y="27788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12</xdr:row>
      <xdr:rowOff>104916</xdr:rowOff>
    </xdr:from>
    <xdr:to>
      <xdr:col>6</xdr:col>
      <xdr:colOff>382594</xdr:colOff>
      <xdr:row>12</xdr:row>
      <xdr:rowOff>150635</xdr:rowOff>
    </xdr:to>
    <xdr:sp macro="" textlink="">
      <xdr:nvSpPr>
        <xdr:cNvPr id="141" name="Flowchart: Connector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414433" y="29477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13</xdr:row>
      <xdr:rowOff>114441</xdr:rowOff>
    </xdr:from>
    <xdr:to>
      <xdr:col>6</xdr:col>
      <xdr:colOff>389738</xdr:colOff>
      <xdr:row>13</xdr:row>
      <xdr:rowOff>160160</xdr:rowOff>
    </xdr:to>
    <xdr:sp macro="" textlink="">
      <xdr:nvSpPr>
        <xdr:cNvPr id="142" name="Flowchart: Connector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421577" y="314046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11</xdr:row>
      <xdr:rowOff>119203</xdr:rowOff>
    </xdr:from>
    <xdr:to>
      <xdr:col>7</xdr:col>
      <xdr:colOff>336510</xdr:colOff>
      <xdr:row>11</xdr:row>
      <xdr:rowOff>164922</xdr:rowOff>
    </xdr:to>
    <xdr:sp macro="" textlink="">
      <xdr:nvSpPr>
        <xdr:cNvPr id="143" name="Flowchart: Connector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9656" y="27788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12</xdr:row>
      <xdr:rowOff>104916</xdr:rowOff>
    </xdr:from>
    <xdr:to>
      <xdr:col>7</xdr:col>
      <xdr:colOff>338891</xdr:colOff>
      <xdr:row>12</xdr:row>
      <xdr:rowOff>150635</xdr:rowOff>
    </xdr:to>
    <xdr:sp macro="" textlink="">
      <xdr:nvSpPr>
        <xdr:cNvPr id="144" name="Flowchart: Connector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62037" y="29477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13</xdr:row>
      <xdr:rowOff>33482</xdr:rowOff>
    </xdr:from>
    <xdr:to>
      <xdr:col>7</xdr:col>
      <xdr:colOff>622693</xdr:colOff>
      <xdr:row>13</xdr:row>
      <xdr:rowOff>178386</xdr:rowOff>
    </xdr:to>
    <xdr:sp macro="" textlink="">
      <xdr:nvSpPr>
        <xdr:cNvPr id="145" name="Arc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96283" y="3059501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11</xdr:row>
      <xdr:rowOff>109538</xdr:rowOff>
    </xdr:from>
    <xdr:to>
      <xdr:col>7</xdr:col>
      <xdr:colOff>642292</xdr:colOff>
      <xdr:row>11</xdr:row>
      <xdr:rowOff>155257</xdr:rowOff>
    </xdr:to>
    <xdr:sp macro="" textlink="">
      <xdr:nvSpPr>
        <xdr:cNvPr id="146" name="Flowchart: Connector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465438" y="276921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12</xdr:row>
      <xdr:rowOff>103653</xdr:rowOff>
    </xdr:from>
    <xdr:to>
      <xdr:col>7</xdr:col>
      <xdr:colOff>637530</xdr:colOff>
      <xdr:row>12</xdr:row>
      <xdr:rowOff>149372</xdr:rowOff>
    </xdr:to>
    <xdr:sp macro="" textlink="">
      <xdr:nvSpPr>
        <xdr:cNvPr id="147" name="Flowchart: Connector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460676" y="2946499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13</xdr:row>
      <xdr:rowOff>112057</xdr:rowOff>
    </xdr:from>
    <xdr:to>
      <xdr:col>7</xdr:col>
      <xdr:colOff>644674</xdr:colOff>
      <xdr:row>13</xdr:row>
      <xdr:rowOff>157776</xdr:rowOff>
    </xdr:to>
    <xdr:sp macro="" textlink="">
      <xdr:nvSpPr>
        <xdr:cNvPr id="148" name="Flowchart: Connector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467820" y="31380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11</xdr:row>
      <xdr:rowOff>116681</xdr:rowOff>
    </xdr:from>
    <xdr:to>
      <xdr:col>6</xdr:col>
      <xdr:colOff>93343</xdr:colOff>
      <xdr:row>11</xdr:row>
      <xdr:rowOff>162400</xdr:rowOff>
    </xdr:to>
    <xdr:sp macro="" textlink="">
      <xdr:nvSpPr>
        <xdr:cNvPr id="149" name="Flowchart: Connector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125182" y="2776354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12</xdr:row>
      <xdr:rowOff>108416</xdr:rowOff>
    </xdr:from>
    <xdr:to>
      <xdr:col>6</xdr:col>
      <xdr:colOff>86200</xdr:colOff>
      <xdr:row>12</xdr:row>
      <xdr:rowOff>154135</xdr:rowOff>
    </xdr:to>
    <xdr:sp macro="" textlink="">
      <xdr:nvSpPr>
        <xdr:cNvPr id="150" name="Flowchart: Connector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118039" y="29512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13</xdr:row>
      <xdr:rowOff>114437</xdr:rowOff>
    </xdr:from>
    <xdr:to>
      <xdr:col>6</xdr:col>
      <xdr:colOff>93343</xdr:colOff>
      <xdr:row>13</xdr:row>
      <xdr:rowOff>160156</xdr:rowOff>
    </xdr:to>
    <xdr:sp macro="" textlink="">
      <xdr:nvSpPr>
        <xdr:cNvPr id="151" name="Flowchart: Connector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125182" y="314045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8</xdr:row>
      <xdr:rowOff>143016</xdr:rowOff>
    </xdr:from>
    <xdr:to>
      <xdr:col>7</xdr:col>
      <xdr:colOff>297027</xdr:colOff>
      <xdr:row>8</xdr:row>
      <xdr:rowOff>143016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/>
      </xdr:nvCxnSpPr>
      <xdr:spPr>
        <a:xfrm>
          <a:off x="5439720" y="2253170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8</xdr:row>
      <xdr:rowOff>114441</xdr:rowOff>
    </xdr:from>
    <xdr:to>
      <xdr:col>6</xdr:col>
      <xdr:colOff>486462</xdr:colOff>
      <xdr:row>8</xdr:row>
      <xdr:rowOff>160160</xdr:rowOff>
    </xdr:to>
    <xdr:sp macro="" textlink="">
      <xdr:nvSpPr>
        <xdr:cNvPr id="153" name="Flowchart: Connector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18301" y="2224595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9</xdr:row>
      <xdr:rowOff>131110</xdr:rowOff>
    </xdr:from>
    <xdr:to>
      <xdr:col>7</xdr:col>
      <xdr:colOff>297027</xdr:colOff>
      <xdr:row>9</xdr:row>
      <xdr:rowOff>131110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/>
      </xdr:nvCxnSpPr>
      <xdr:spPr>
        <a:xfrm>
          <a:off x="5439720" y="2424437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10</xdr:row>
      <xdr:rowOff>138255</xdr:rowOff>
    </xdr:from>
    <xdr:to>
      <xdr:col>7</xdr:col>
      <xdr:colOff>308933</xdr:colOff>
      <xdr:row>10</xdr:row>
      <xdr:rowOff>138255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/>
      </xdr:nvCxnSpPr>
      <xdr:spPr>
        <a:xfrm>
          <a:off x="5451626" y="2614755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697918</xdr:colOff>
      <xdr:row>9</xdr:row>
      <xdr:rowOff>109679</xdr:rowOff>
    </xdr:from>
    <xdr:to>
      <xdr:col>6</xdr:col>
      <xdr:colOff>743637</xdr:colOff>
      <xdr:row>9</xdr:row>
      <xdr:rowOff>155398</xdr:rowOff>
    </xdr:to>
    <xdr:sp macro="" textlink="">
      <xdr:nvSpPr>
        <xdr:cNvPr id="156" name="Flowchart: Connector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775476" y="2403006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151770</xdr:colOff>
      <xdr:row>10</xdr:row>
      <xdr:rowOff>116824</xdr:rowOff>
    </xdr:from>
    <xdr:to>
      <xdr:col>7</xdr:col>
      <xdr:colOff>197489</xdr:colOff>
      <xdr:row>10</xdr:row>
      <xdr:rowOff>162543</xdr:rowOff>
    </xdr:to>
    <xdr:sp macro="" textlink="">
      <xdr:nvSpPr>
        <xdr:cNvPr id="157" name="Flowchart: Connector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020635" y="259332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10</xdr:row>
      <xdr:rowOff>114441</xdr:rowOff>
    </xdr:from>
    <xdr:to>
      <xdr:col>7</xdr:col>
      <xdr:colOff>347508</xdr:colOff>
      <xdr:row>10</xdr:row>
      <xdr:rowOff>160160</xdr:rowOff>
    </xdr:to>
    <xdr:sp macro="" textlink="">
      <xdr:nvSpPr>
        <xdr:cNvPr id="158" name="Flowchart: Connector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70654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9</xdr:row>
      <xdr:rowOff>23955</xdr:rowOff>
    </xdr:from>
    <xdr:to>
      <xdr:col>7</xdr:col>
      <xdr:colOff>617023</xdr:colOff>
      <xdr:row>10</xdr:row>
      <xdr:rowOff>144</xdr:rowOff>
    </xdr:to>
    <xdr:sp macro="" textlink="">
      <xdr:nvSpPr>
        <xdr:cNvPr id="159" name="Arc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90613" y="23172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8</xdr:row>
      <xdr:rowOff>43495</xdr:rowOff>
    </xdr:from>
    <xdr:to>
      <xdr:col>7</xdr:col>
      <xdr:colOff>618496</xdr:colOff>
      <xdr:row>9</xdr:row>
      <xdr:rowOff>19683</xdr:rowOff>
    </xdr:to>
    <xdr:sp macro="" textlink="">
      <xdr:nvSpPr>
        <xdr:cNvPr id="160" name="Arc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92086" y="21536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9</xdr:row>
      <xdr:rowOff>26336</xdr:rowOff>
    </xdr:from>
    <xdr:to>
      <xdr:col>6</xdr:col>
      <xdr:colOff>360689</xdr:colOff>
      <xdr:row>10</xdr:row>
      <xdr:rowOff>2525</xdr:rowOff>
    </xdr:to>
    <xdr:sp macro="" textlink="">
      <xdr:nvSpPr>
        <xdr:cNvPr id="161" name="Arc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142972" y="2319663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10</xdr:row>
      <xdr:rowOff>35863</xdr:rowOff>
    </xdr:from>
    <xdr:to>
      <xdr:col>6</xdr:col>
      <xdr:colOff>367832</xdr:colOff>
      <xdr:row>11</xdr:row>
      <xdr:rowOff>1</xdr:rowOff>
    </xdr:to>
    <xdr:sp macro="" textlink="">
      <xdr:nvSpPr>
        <xdr:cNvPr id="162" name="Arc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150115" y="2512363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8</xdr:row>
      <xdr:rowOff>45876</xdr:rowOff>
    </xdr:from>
    <xdr:to>
      <xdr:col>6</xdr:col>
      <xdr:colOff>362162</xdr:colOff>
      <xdr:row>9</xdr:row>
      <xdr:rowOff>22064</xdr:rowOff>
    </xdr:to>
    <xdr:sp macro="" textlink="">
      <xdr:nvSpPr>
        <xdr:cNvPr id="163" name="Arc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144445" y="2156030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8</xdr:row>
      <xdr:rowOff>119203</xdr:rowOff>
    </xdr:from>
    <xdr:to>
      <xdr:col>6</xdr:col>
      <xdr:colOff>380213</xdr:colOff>
      <xdr:row>8</xdr:row>
      <xdr:rowOff>164922</xdr:rowOff>
    </xdr:to>
    <xdr:sp macro="" textlink="">
      <xdr:nvSpPr>
        <xdr:cNvPr id="164" name="Flowchart: Connector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412052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9</xdr:row>
      <xdr:rowOff>104916</xdr:rowOff>
    </xdr:from>
    <xdr:to>
      <xdr:col>6</xdr:col>
      <xdr:colOff>382594</xdr:colOff>
      <xdr:row>9</xdr:row>
      <xdr:rowOff>150635</xdr:rowOff>
    </xdr:to>
    <xdr:sp macro="" textlink="">
      <xdr:nvSpPr>
        <xdr:cNvPr id="165" name="Flowchart: Connector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414433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10</xdr:row>
      <xdr:rowOff>114441</xdr:rowOff>
    </xdr:from>
    <xdr:to>
      <xdr:col>6</xdr:col>
      <xdr:colOff>389738</xdr:colOff>
      <xdr:row>10</xdr:row>
      <xdr:rowOff>160160</xdr:rowOff>
    </xdr:to>
    <xdr:sp macro="" textlink="">
      <xdr:nvSpPr>
        <xdr:cNvPr id="166" name="Flowchart: Connector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421577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8</xdr:row>
      <xdr:rowOff>119203</xdr:rowOff>
    </xdr:from>
    <xdr:to>
      <xdr:col>7</xdr:col>
      <xdr:colOff>336510</xdr:colOff>
      <xdr:row>8</xdr:row>
      <xdr:rowOff>164922</xdr:rowOff>
    </xdr:to>
    <xdr:sp macro="" textlink="">
      <xdr:nvSpPr>
        <xdr:cNvPr id="167" name="Flowchart: Connector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9656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9</xdr:row>
      <xdr:rowOff>104916</xdr:rowOff>
    </xdr:from>
    <xdr:to>
      <xdr:col>7</xdr:col>
      <xdr:colOff>338891</xdr:colOff>
      <xdr:row>9</xdr:row>
      <xdr:rowOff>150635</xdr:rowOff>
    </xdr:to>
    <xdr:sp macro="" textlink="">
      <xdr:nvSpPr>
        <xdr:cNvPr id="168" name="Flowchart: Connector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62037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10</xdr:row>
      <xdr:rowOff>33482</xdr:rowOff>
    </xdr:from>
    <xdr:to>
      <xdr:col>7</xdr:col>
      <xdr:colOff>622693</xdr:colOff>
      <xdr:row>10</xdr:row>
      <xdr:rowOff>178386</xdr:rowOff>
    </xdr:to>
    <xdr:sp macro="" textlink="">
      <xdr:nvSpPr>
        <xdr:cNvPr id="169" name="Arc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96283" y="25099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8</xdr:row>
      <xdr:rowOff>109538</xdr:rowOff>
    </xdr:from>
    <xdr:to>
      <xdr:col>7</xdr:col>
      <xdr:colOff>642292</xdr:colOff>
      <xdr:row>8</xdr:row>
      <xdr:rowOff>155257</xdr:rowOff>
    </xdr:to>
    <xdr:sp macro="" textlink="">
      <xdr:nvSpPr>
        <xdr:cNvPr id="170" name="Flowchart: Connector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465438" y="221969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9</xdr:row>
      <xdr:rowOff>103653</xdr:rowOff>
    </xdr:from>
    <xdr:to>
      <xdr:col>7</xdr:col>
      <xdr:colOff>637530</xdr:colOff>
      <xdr:row>9</xdr:row>
      <xdr:rowOff>149372</xdr:rowOff>
    </xdr:to>
    <xdr:sp macro="" textlink="">
      <xdr:nvSpPr>
        <xdr:cNvPr id="171" name="Flowchart: Connector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460676" y="239698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10</xdr:row>
      <xdr:rowOff>112057</xdr:rowOff>
    </xdr:from>
    <xdr:to>
      <xdr:col>7</xdr:col>
      <xdr:colOff>644674</xdr:colOff>
      <xdr:row>10</xdr:row>
      <xdr:rowOff>157776</xdr:rowOff>
    </xdr:to>
    <xdr:sp macro="" textlink="">
      <xdr:nvSpPr>
        <xdr:cNvPr id="172" name="Flowchart: Connector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467820" y="25885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8</xdr:row>
      <xdr:rowOff>116681</xdr:rowOff>
    </xdr:from>
    <xdr:to>
      <xdr:col>6</xdr:col>
      <xdr:colOff>93343</xdr:colOff>
      <xdr:row>8</xdr:row>
      <xdr:rowOff>162400</xdr:rowOff>
    </xdr:to>
    <xdr:sp macro="" textlink="">
      <xdr:nvSpPr>
        <xdr:cNvPr id="173" name="Flowchart: Connector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125182" y="222683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9</xdr:row>
      <xdr:rowOff>108416</xdr:rowOff>
    </xdr:from>
    <xdr:to>
      <xdr:col>6</xdr:col>
      <xdr:colOff>86200</xdr:colOff>
      <xdr:row>9</xdr:row>
      <xdr:rowOff>154135</xdr:rowOff>
    </xdr:to>
    <xdr:sp macro="" textlink="">
      <xdr:nvSpPr>
        <xdr:cNvPr id="174" name="Flowchart: Connector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118039" y="24017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10</xdr:row>
      <xdr:rowOff>114437</xdr:rowOff>
    </xdr:from>
    <xdr:to>
      <xdr:col>6</xdr:col>
      <xdr:colOff>93343</xdr:colOff>
      <xdr:row>10</xdr:row>
      <xdr:rowOff>160156</xdr:rowOff>
    </xdr:to>
    <xdr:sp macro="" textlink="">
      <xdr:nvSpPr>
        <xdr:cNvPr id="175" name="Flowchart: Connector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125182" y="259093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5</xdr:row>
      <xdr:rowOff>143016</xdr:rowOff>
    </xdr:from>
    <xdr:to>
      <xdr:col>7</xdr:col>
      <xdr:colOff>297027</xdr:colOff>
      <xdr:row>5</xdr:row>
      <xdr:rowOff>143016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/>
      </xdr:nvCxnSpPr>
      <xdr:spPr>
        <a:xfrm>
          <a:off x="5439720" y="2802689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5</xdr:row>
      <xdr:rowOff>114441</xdr:rowOff>
    </xdr:from>
    <xdr:to>
      <xdr:col>6</xdr:col>
      <xdr:colOff>486462</xdr:colOff>
      <xdr:row>5</xdr:row>
      <xdr:rowOff>160160</xdr:rowOff>
    </xdr:to>
    <xdr:sp macro="" textlink="">
      <xdr:nvSpPr>
        <xdr:cNvPr id="179" name="Flowchart: Connector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18301" y="277411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6</xdr:row>
      <xdr:rowOff>131110</xdr:rowOff>
    </xdr:from>
    <xdr:to>
      <xdr:col>7</xdr:col>
      <xdr:colOff>297027</xdr:colOff>
      <xdr:row>6</xdr:row>
      <xdr:rowOff>131110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>
          <a:off x="5439720" y="2973956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7</xdr:row>
      <xdr:rowOff>138255</xdr:rowOff>
    </xdr:from>
    <xdr:to>
      <xdr:col>7</xdr:col>
      <xdr:colOff>308933</xdr:colOff>
      <xdr:row>7</xdr:row>
      <xdr:rowOff>138255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>
          <a:off x="5451626" y="3164274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697918</xdr:colOff>
      <xdr:row>6</xdr:row>
      <xdr:rowOff>109679</xdr:rowOff>
    </xdr:from>
    <xdr:to>
      <xdr:col>6</xdr:col>
      <xdr:colOff>743637</xdr:colOff>
      <xdr:row>6</xdr:row>
      <xdr:rowOff>155398</xdr:rowOff>
    </xdr:to>
    <xdr:sp macro="" textlink="">
      <xdr:nvSpPr>
        <xdr:cNvPr id="182" name="Flowchart: Connector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775476" y="2952525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151770</xdr:colOff>
      <xdr:row>7</xdr:row>
      <xdr:rowOff>116824</xdr:rowOff>
    </xdr:from>
    <xdr:to>
      <xdr:col>7</xdr:col>
      <xdr:colOff>197489</xdr:colOff>
      <xdr:row>7</xdr:row>
      <xdr:rowOff>162543</xdr:rowOff>
    </xdr:to>
    <xdr:sp macro="" textlink="">
      <xdr:nvSpPr>
        <xdr:cNvPr id="183" name="Flowchart: Connector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020635" y="3142843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7</xdr:row>
      <xdr:rowOff>114441</xdr:rowOff>
    </xdr:from>
    <xdr:to>
      <xdr:col>7</xdr:col>
      <xdr:colOff>347508</xdr:colOff>
      <xdr:row>7</xdr:row>
      <xdr:rowOff>160160</xdr:rowOff>
    </xdr:to>
    <xdr:sp macro="" textlink="">
      <xdr:nvSpPr>
        <xdr:cNvPr id="184" name="Flowchart: Connector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70654" y="314046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6</xdr:row>
      <xdr:rowOff>23955</xdr:rowOff>
    </xdr:from>
    <xdr:to>
      <xdr:col>7</xdr:col>
      <xdr:colOff>617023</xdr:colOff>
      <xdr:row>7</xdr:row>
      <xdr:rowOff>144</xdr:rowOff>
    </xdr:to>
    <xdr:sp macro="" textlink="">
      <xdr:nvSpPr>
        <xdr:cNvPr id="185" name="Arc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90613" y="2866801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5</xdr:row>
      <xdr:rowOff>43495</xdr:rowOff>
    </xdr:from>
    <xdr:to>
      <xdr:col>7</xdr:col>
      <xdr:colOff>618496</xdr:colOff>
      <xdr:row>6</xdr:row>
      <xdr:rowOff>19683</xdr:rowOff>
    </xdr:to>
    <xdr:sp macro="" textlink="">
      <xdr:nvSpPr>
        <xdr:cNvPr id="186" name="Arc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92086" y="2703168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6</xdr:row>
      <xdr:rowOff>26336</xdr:rowOff>
    </xdr:from>
    <xdr:to>
      <xdr:col>6</xdr:col>
      <xdr:colOff>360689</xdr:colOff>
      <xdr:row>7</xdr:row>
      <xdr:rowOff>2525</xdr:rowOff>
    </xdr:to>
    <xdr:sp macro="" textlink="">
      <xdr:nvSpPr>
        <xdr:cNvPr id="187" name="Arc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142972" y="28691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7</xdr:row>
      <xdr:rowOff>35863</xdr:rowOff>
    </xdr:from>
    <xdr:to>
      <xdr:col>6</xdr:col>
      <xdr:colOff>367832</xdr:colOff>
      <xdr:row>8</xdr:row>
      <xdr:rowOff>1</xdr:rowOff>
    </xdr:to>
    <xdr:sp macro="" textlink="">
      <xdr:nvSpPr>
        <xdr:cNvPr id="188" name="Arc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150115" y="3061882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5</xdr:row>
      <xdr:rowOff>45876</xdr:rowOff>
    </xdr:from>
    <xdr:to>
      <xdr:col>6</xdr:col>
      <xdr:colOff>362162</xdr:colOff>
      <xdr:row>6</xdr:row>
      <xdr:rowOff>22064</xdr:rowOff>
    </xdr:to>
    <xdr:sp macro="" textlink="">
      <xdr:nvSpPr>
        <xdr:cNvPr id="189" name="Arc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144445" y="27055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5</xdr:row>
      <xdr:rowOff>119203</xdr:rowOff>
    </xdr:from>
    <xdr:to>
      <xdr:col>6</xdr:col>
      <xdr:colOff>380213</xdr:colOff>
      <xdr:row>5</xdr:row>
      <xdr:rowOff>164922</xdr:rowOff>
    </xdr:to>
    <xdr:sp macro="" textlink="">
      <xdr:nvSpPr>
        <xdr:cNvPr id="190" name="Flowchart: Connector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412052" y="27788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6</xdr:row>
      <xdr:rowOff>104916</xdr:rowOff>
    </xdr:from>
    <xdr:to>
      <xdr:col>6</xdr:col>
      <xdr:colOff>382594</xdr:colOff>
      <xdr:row>6</xdr:row>
      <xdr:rowOff>150635</xdr:rowOff>
    </xdr:to>
    <xdr:sp macro="" textlink="">
      <xdr:nvSpPr>
        <xdr:cNvPr id="192" name="Flowchart: Connector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414433" y="29477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7</xdr:row>
      <xdr:rowOff>114441</xdr:rowOff>
    </xdr:from>
    <xdr:to>
      <xdr:col>6</xdr:col>
      <xdr:colOff>389738</xdr:colOff>
      <xdr:row>7</xdr:row>
      <xdr:rowOff>160160</xdr:rowOff>
    </xdr:to>
    <xdr:sp macro="" textlink="">
      <xdr:nvSpPr>
        <xdr:cNvPr id="193" name="Flowchart: Connector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421577" y="314046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5</xdr:row>
      <xdr:rowOff>119203</xdr:rowOff>
    </xdr:from>
    <xdr:to>
      <xdr:col>7</xdr:col>
      <xdr:colOff>336510</xdr:colOff>
      <xdr:row>5</xdr:row>
      <xdr:rowOff>164922</xdr:rowOff>
    </xdr:to>
    <xdr:sp macro="" textlink="">
      <xdr:nvSpPr>
        <xdr:cNvPr id="196" name="Flowchart: Connector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9656" y="27788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6</xdr:row>
      <xdr:rowOff>104916</xdr:rowOff>
    </xdr:from>
    <xdr:to>
      <xdr:col>7</xdr:col>
      <xdr:colOff>338891</xdr:colOff>
      <xdr:row>6</xdr:row>
      <xdr:rowOff>150635</xdr:rowOff>
    </xdr:to>
    <xdr:sp macro="" textlink="">
      <xdr:nvSpPr>
        <xdr:cNvPr id="197" name="Flowchart: Connector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62037" y="29477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7</xdr:row>
      <xdr:rowOff>33482</xdr:rowOff>
    </xdr:from>
    <xdr:to>
      <xdr:col>7</xdr:col>
      <xdr:colOff>622693</xdr:colOff>
      <xdr:row>7</xdr:row>
      <xdr:rowOff>178386</xdr:rowOff>
    </xdr:to>
    <xdr:sp macro="" textlink="">
      <xdr:nvSpPr>
        <xdr:cNvPr id="202" name="Arc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85293" y="13288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5</xdr:row>
      <xdr:rowOff>109538</xdr:rowOff>
    </xdr:from>
    <xdr:to>
      <xdr:col>7</xdr:col>
      <xdr:colOff>642292</xdr:colOff>
      <xdr:row>5</xdr:row>
      <xdr:rowOff>155257</xdr:rowOff>
    </xdr:to>
    <xdr:sp macro="" textlink="">
      <xdr:nvSpPr>
        <xdr:cNvPr id="203" name="Flowchart: Connector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465438" y="276921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6</xdr:row>
      <xdr:rowOff>103653</xdr:rowOff>
    </xdr:from>
    <xdr:to>
      <xdr:col>7</xdr:col>
      <xdr:colOff>637530</xdr:colOff>
      <xdr:row>6</xdr:row>
      <xdr:rowOff>149372</xdr:rowOff>
    </xdr:to>
    <xdr:sp macro="" textlink="">
      <xdr:nvSpPr>
        <xdr:cNvPr id="204" name="Flowchart: Connector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460676" y="2946499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7</xdr:row>
      <xdr:rowOff>112057</xdr:rowOff>
    </xdr:from>
    <xdr:to>
      <xdr:col>7</xdr:col>
      <xdr:colOff>644674</xdr:colOff>
      <xdr:row>7</xdr:row>
      <xdr:rowOff>157776</xdr:rowOff>
    </xdr:to>
    <xdr:sp macro="" textlink="">
      <xdr:nvSpPr>
        <xdr:cNvPr id="205" name="Flowchart: Connector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467820" y="31380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5</xdr:row>
      <xdr:rowOff>116681</xdr:rowOff>
    </xdr:from>
    <xdr:to>
      <xdr:col>6</xdr:col>
      <xdr:colOff>93343</xdr:colOff>
      <xdr:row>5</xdr:row>
      <xdr:rowOff>162400</xdr:rowOff>
    </xdr:to>
    <xdr:sp macro="" textlink="">
      <xdr:nvSpPr>
        <xdr:cNvPr id="206" name="Flowchart: Connector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125182" y="2776354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6</xdr:row>
      <xdr:rowOff>108416</xdr:rowOff>
    </xdr:from>
    <xdr:to>
      <xdr:col>6</xdr:col>
      <xdr:colOff>86200</xdr:colOff>
      <xdr:row>6</xdr:row>
      <xdr:rowOff>154135</xdr:rowOff>
    </xdr:to>
    <xdr:sp macro="" textlink="">
      <xdr:nvSpPr>
        <xdr:cNvPr id="207" name="Flowchart: Connector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118039" y="29512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7</xdr:row>
      <xdr:rowOff>114437</xdr:rowOff>
    </xdr:from>
    <xdr:to>
      <xdr:col>6</xdr:col>
      <xdr:colOff>93343</xdr:colOff>
      <xdr:row>7</xdr:row>
      <xdr:rowOff>160156</xdr:rowOff>
    </xdr:to>
    <xdr:sp macro="" textlink="">
      <xdr:nvSpPr>
        <xdr:cNvPr id="209" name="Flowchart: Connector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125182" y="314045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2</xdr:row>
      <xdr:rowOff>143016</xdr:rowOff>
    </xdr:from>
    <xdr:to>
      <xdr:col>7</xdr:col>
      <xdr:colOff>297027</xdr:colOff>
      <xdr:row>2</xdr:row>
      <xdr:rowOff>143016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5439720" y="2253170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2</xdr:row>
      <xdr:rowOff>114441</xdr:rowOff>
    </xdr:from>
    <xdr:to>
      <xdr:col>6</xdr:col>
      <xdr:colOff>486462</xdr:colOff>
      <xdr:row>2</xdr:row>
      <xdr:rowOff>160160</xdr:rowOff>
    </xdr:to>
    <xdr:sp macro="" textlink="">
      <xdr:nvSpPr>
        <xdr:cNvPr id="211" name="Flowchart: Connector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18301" y="2224595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3</xdr:row>
      <xdr:rowOff>131110</xdr:rowOff>
    </xdr:from>
    <xdr:to>
      <xdr:col>7</xdr:col>
      <xdr:colOff>297027</xdr:colOff>
      <xdr:row>3</xdr:row>
      <xdr:rowOff>131110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5439720" y="2424437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4</xdr:row>
      <xdr:rowOff>138255</xdr:rowOff>
    </xdr:from>
    <xdr:to>
      <xdr:col>7</xdr:col>
      <xdr:colOff>308933</xdr:colOff>
      <xdr:row>4</xdr:row>
      <xdr:rowOff>138255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5451626" y="2614755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697918</xdr:colOff>
      <xdr:row>3</xdr:row>
      <xdr:rowOff>109679</xdr:rowOff>
    </xdr:from>
    <xdr:to>
      <xdr:col>6</xdr:col>
      <xdr:colOff>743637</xdr:colOff>
      <xdr:row>3</xdr:row>
      <xdr:rowOff>155398</xdr:rowOff>
    </xdr:to>
    <xdr:sp macro="" textlink="">
      <xdr:nvSpPr>
        <xdr:cNvPr id="214" name="Flowchart: Connector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775476" y="2403006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151770</xdr:colOff>
      <xdr:row>4</xdr:row>
      <xdr:rowOff>116824</xdr:rowOff>
    </xdr:from>
    <xdr:to>
      <xdr:col>7</xdr:col>
      <xdr:colOff>197489</xdr:colOff>
      <xdr:row>4</xdr:row>
      <xdr:rowOff>162543</xdr:rowOff>
    </xdr:to>
    <xdr:sp macro="" textlink="">
      <xdr:nvSpPr>
        <xdr:cNvPr id="215" name="Flowchart: Connector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6020635" y="259332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4</xdr:row>
      <xdr:rowOff>114441</xdr:rowOff>
    </xdr:from>
    <xdr:to>
      <xdr:col>7</xdr:col>
      <xdr:colOff>347508</xdr:colOff>
      <xdr:row>4</xdr:row>
      <xdr:rowOff>160160</xdr:rowOff>
    </xdr:to>
    <xdr:sp macro="" textlink="">
      <xdr:nvSpPr>
        <xdr:cNvPr id="216" name="Flowchart: Connector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6170654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3</xdr:row>
      <xdr:rowOff>23955</xdr:rowOff>
    </xdr:from>
    <xdr:to>
      <xdr:col>7</xdr:col>
      <xdr:colOff>617023</xdr:colOff>
      <xdr:row>4</xdr:row>
      <xdr:rowOff>144</xdr:rowOff>
    </xdr:to>
    <xdr:sp macro="" textlink="">
      <xdr:nvSpPr>
        <xdr:cNvPr id="217" name="Arc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6190613" y="23172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2</xdr:row>
      <xdr:rowOff>43495</xdr:rowOff>
    </xdr:from>
    <xdr:to>
      <xdr:col>7</xdr:col>
      <xdr:colOff>618496</xdr:colOff>
      <xdr:row>3</xdr:row>
      <xdr:rowOff>19683</xdr:rowOff>
    </xdr:to>
    <xdr:sp macro="" textlink="">
      <xdr:nvSpPr>
        <xdr:cNvPr id="218" name="Arc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6192086" y="21536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3</xdr:row>
      <xdr:rowOff>26336</xdr:rowOff>
    </xdr:from>
    <xdr:to>
      <xdr:col>6</xdr:col>
      <xdr:colOff>360689</xdr:colOff>
      <xdr:row>4</xdr:row>
      <xdr:rowOff>2525</xdr:rowOff>
    </xdr:to>
    <xdr:sp macro="" textlink="">
      <xdr:nvSpPr>
        <xdr:cNvPr id="219" name="Arc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5142972" y="2319663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4</xdr:row>
      <xdr:rowOff>35863</xdr:rowOff>
    </xdr:from>
    <xdr:to>
      <xdr:col>6</xdr:col>
      <xdr:colOff>367832</xdr:colOff>
      <xdr:row>5</xdr:row>
      <xdr:rowOff>1</xdr:rowOff>
    </xdr:to>
    <xdr:sp macro="" textlink="">
      <xdr:nvSpPr>
        <xdr:cNvPr id="220" name="Arc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5150115" y="2512363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2</xdr:row>
      <xdr:rowOff>45876</xdr:rowOff>
    </xdr:from>
    <xdr:to>
      <xdr:col>6</xdr:col>
      <xdr:colOff>362162</xdr:colOff>
      <xdr:row>3</xdr:row>
      <xdr:rowOff>22064</xdr:rowOff>
    </xdr:to>
    <xdr:sp macro="" textlink="">
      <xdr:nvSpPr>
        <xdr:cNvPr id="221" name="Arc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5144445" y="2156030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2</xdr:row>
      <xdr:rowOff>119203</xdr:rowOff>
    </xdr:from>
    <xdr:to>
      <xdr:col>6</xdr:col>
      <xdr:colOff>380213</xdr:colOff>
      <xdr:row>2</xdr:row>
      <xdr:rowOff>164922</xdr:rowOff>
    </xdr:to>
    <xdr:sp macro="" textlink="">
      <xdr:nvSpPr>
        <xdr:cNvPr id="222" name="Flowchart: Connector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5412052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3</xdr:row>
      <xdr:rowOff>104916</xdr:rowOff>
    </xdr:from>
    <xdr:to>
      <xdr:col>6</xdr:col>
      <xdr:colOff>382594</xdr:colOff>
      <xdr:row>3</xdr:row>
      <xdr:rowOff>150635</xdr:rowOff>
    </xdr:to>
    <xdr:sp macro="" textlink="">
      <xdr:nvSpPr>
        <xdr:cNvPr id="223" name="Flowchart: Connector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5414433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4</xdr:row>
      <xdr:rowOff>114441</xdr:rowOff>
    </xdr:from>
    <xdr:to>
      <xdr:col>6</xdr:col>
      <xdr:colOff>389738</xdr:colOff>
      <xdr:row>4</xdr:row>
      <xdr:rowOff>160160</xdr:rowOff>
    </xdr:to>
    <xdr:sp macro="" textlink="">
      <xdr:nvSpPr>
        <xdr:cNvPr id="224" name="Flowchart: Connector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5421577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2</xdr:row>
      <xdr:rowOff>119203</xdr:rowOff>
    </xdr:from>
    <xdr:to>
      <xdr:col>7</xdr:col>
      <xdr:colOff>336510</xdr:colOff>
      <xdr:row>2</xdr:row>
      <xdr:rowOff>164922</xdr:rowOff>
    </xdr:to>
    <xdr:sp macro="" textlink="">
      <xdr:nvSpPr>
        <xdr:cNvPr id="225" name="Flowchart: Connector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6159656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3</xdr:row>
      <xdr:rowOff>104916</xdr:rowOff>
    </xdr:from>
    <xdr:to>
      <xdr:col>7</xdr:col>
      <xdr:colOff>338891</xdr:colOff>
      <xdr:row>3</xdr:row>
      <xdr:rowOff>150635</xdr:rowOff>
    </xdr:to>
    <xdr:sp macro="" textlink="">
      <xdr:nvSpPr>
        <xdr:cNvPr id="226" name="Flowchart: Connector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6162037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4</xdr:row>
      <xdr:rowOff>33482</xdr:rowOff>
    </xdr:from>
    <xdr:to>
      <xdr:col>7</xdr:col>
      <xdr:colOff>622693</xdr:colOff>
      <xdr:row>4</xdr:row>
      <xdr:rowOff>178386</xdr:rowOff>
    </xdr:to>
    <xdr:sp macro="" textlink="">
      <xdr:nvSpPr>
        <xdr:cNvPr id="227" name="Arc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6196283" y="25099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2</xdr:row>
      <xdr:rowOff>109538</xdr:rowOff>
    </xdr:from>
    <xdr:to>
      <xdr:col>7</xdr:col>
      <xdr:colOff>642292</xdr:colOff>
      <xdr:row>2</xdr:row>
      <xdr:rowOff>155257</xdr:rowOff>
    </xdr:to>
    <xdr:sp macro="" textlink="">
      <xdr:nvSpPr>
        <xdr:cNvPr id="228" name="Flowchart: Connector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6465438" y="221969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3</xdr:row>
      <xdr:rowOff>103653</xdr:rowOff>
    </xdr:from>
    <xdr:to>
      <xdr:col>7</xdr:col>
      <xdr:colOff>637530</xdr:colOff>
      <xdr:row>3</xdr:row>
      <xdr:rowOff>149372</xdr:rowOff>
    </xdr:to>
    <xdr:sp macro="" textlink="">
      <xdr:nvSpPr>
        <xdr:cNvPr id="229" name="Flowchart: Connector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6460676" y="239698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4</xdr:row>
      <xdr:rowOff>112057</xdr:rowOff>
    </xdr:from>
    <xdr:to>
      <xdr:col>7</xdr:col>
      <xdr:colOff>644674</xdr:colOff>
      <xdr:row>4</xdr:row>
      <xdr:rowOff>157776</xdr:rowOff>
    </xdr:to>
    <xdr:sp macro="" textlink="">
      <xdr:nvSpPr>
        <xdr:cNvPr id="230" name="Flowchart: Connector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6467820" y="25885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2</xdr:row>
      <xdr:rowOff>116681</xdr:rowOff>
    </xdr:from>
    <xdr:to>
      <xdr:col>6</xdr:col>
      <xdr:colOff>93343</xdr:colOff>
      <xdr:row>2</xdr:row>
      <xdr:rowOff>162400</xdr:rowOff>
    </xdr:to>
    <xdr:sp macro="" textlink="">
      <xdr:nvSpPr>
        <xdr:cNvPr id="231" name="Flowchart: Connector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5125182" y="222683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3</xdr:row>
      <xdr:rowOff>108416</xdr:rowOff>
    </xdr:from>
    <xdr:to>
      <xdr:col>6</xdr:col>
      <xdr:colOff>86200</xdr:colOff>
      <xdr:row>3</xdr:row>
      <xdr:rowOff>154135</xdr:rowOff>
    </xdr:to>
    <xdr:sp macro="" textlink="">
      <xdr:nvSpPr>
        <xdr:cNvPr id="233" name="Flowchart: Connector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5118039" y="24017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4</xdr:row>
      <xdr:rowOff>114437</xdr:rowOff>
    </xdr:from>
    <xdr:to>
      <xdr:col>6</xdr:col>
      <xdr:colOff>93343</xdr:colOff>
      <xdr:row>4</xdr:row>
      <xdr:rowOff>160156</xdr:rowOff>
    </xdr:to>
    <xdr:sp macro="" textlink="">
      <xdr:nvSpPr>
        <xdr:cNvPr id="234" name="Flowchart: Connector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5125182" y="259093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75" zoomScaleNormal="75" workbookViewId="0">
      <selection sqref="A1:N29"/>
    </sheetView>
  </sheetViews>
  <sheetFormatPr defaultRowHeight="14.25"/>
  <cols>
    <col min="1" max="1" width="43.140625" style="1" customWidth="1"/>
    <col min="2" max="4" width="7" style="2" bestFit="1" customWidth="1"/>
    <col min="5" max="5" width="5.7109375" style="2" customWidth="1"/>
    <col min="6" max="6" width="6.140625" style="2" bestFit="1" customWidth="1"/>
    <col min="7" max="7" width="11.85546875" style="2" customWidth="1"/>
    <col min="8" max="8" width="10.42578125" style="2" customWidth="1"/>
    <col min="9" max="9" width="6.140625" style="2" bestFit="1" customWidth="1"/>
    <col min="10" max="10" width="5.7109375" style="2" customWidth="1"/>
    <col min="11" max="11" width="8.140625" style="2" customWidth="1"/>
    <col min="12" max="13" width="7" style="2" bestFit="1" customWidth="1"/>
    <col min="14" max="14" width="43" style="3" customWidth="1"/>
    <col min="15" max="16384" width="9.140625" style="1"/>
  </cols>
  <sheetData>
    <row r="1" spans="1:14" ht="15.75" thickTop="1">
      <c r="A1" s="5" t="s">
        <v>0</v>
      </c>
      <c r="B1" s="7" t="s">
        <v>1</v>
      </c>
      <c r="C1" s="8"/>
      <c r="D1" s="9"/>
      <c r="E1" s="10" t="s">
        <v>11</v>
      </c>
      <c r="F1" s="11" t="s">
        <v>12</v>
      </c>
      <c r="G1" s="12"/>
      <c r="H1" s="12"/>
      <c r="I1" s="11" t="s">
        <v>12</v>
      </c>
      <c r="J1" s="10" t="s">
        <v>11</v>
      </c>
      <c r="K1" s="7" t="s">
        <v>1</v>
      </c>
      <c r="L1" s="8"/>
      <c r="M1" s="9"/>
      <c r="N1" s="13" t="s">
        <v>0</v>
      </c>
    </row>
    <row r="2" spans="1:14">
      <c r="A2" s="6"/>
      <c r="B2" s="14" t="s">
        <v>3</v>
      </c>
      <c r="C2" s="14" t="s">
        <v>4</v>
      </c>
      <c r="D2" s="14" t="s">
        <v>5</v>
      </c>
      <c r="E2" s="15"/>
      <c r="F2" s="16"/>
      <c r="G2" s="17"/>
      <c r="H2" s="17"/>
      <c r="I2" s="16"/>
      <c r="J2" s="15"/>
      <c r="K2" s="14" t="s">
        <v>3</v>
      </c>
      <c r="L2" s="14" t="s">
        <v>4</v>
      </c>
      <c r="M2" s="14" t="s">
        <v>5</v>
      </c>
      <c r="N2" s="18"/>
    </row>
    <row r="3" spans="1:14">
      <c r="A3" s="19" t="s">
        <v>23</v>
      </c>
      <c r="B3" s="20">
        <v>800</v>
      </c>
      <c r="C3" s="21"/>
      <c r="D3" s="21"/>
      <c r="E3" s="14">
        <v>1</v>
      </c>
      <c r="F3" s="14">
        <v>20</v>
      </c>
      <c r="G3" s="22"/>
      <c r="H3" s="23"/>
      <c r="I3" s="24">
        <v>100</v>
      </c>
      <c r="J3" s="25"/>
      <c r="K3" s="20">
        <v>10000</v>
      </c>
      <c r="L3" s="21"/>
      <c r="M3" s="21"/>
      <c r="N3" s="26" t="s">
        <v>39</v>
      </c>
    </row>
    <row r="4" spans="1:14">
      <c r="A4" s="19" t="s">
        <v>22</v>
      </c>
      <c r="B4" s="21"/>
      <c r="C4" s="20"/>
      <c r="D4" s="21"/>
      <c r="E4" s="14"/>
      <c r="F4" s="27"/>
      <c r="G4" s="22"/>
      <c r="H4" s="23"/>
      <c r="I4" s="28"/>
      <c r="J4" s="29">
        <v>2</v>
      </c>
      <c r="K4" s="21"/>
      <c r="L4" s="20">
        <v>10000</v>
      </c>
      <c r="M4" s="21"/>
      <c r="N4" s="30"/>
    </row>
    <row r="5" spans="1:14">
      <c r="A5" s="19" t="s">
        <v>31</v>
      </c>
      <c r="B5" s="21"/>
      <c r="C5" s="21"/>
      <c r="D5" s="14">
        <v>800</v>
      </c>
      <c r="E5" s="14">
        <v>3</v>
      </c>
      <c r="F5" s="14">
        <v>20</v>
      </c>
      <c r="G5" s="22"/>
      <c r="H5" s="23"/>
      <c r="I5" s="16"/>
      <c r="J5" s="31"/>
      <c r="K5" s="21"/>
      <c r="L5" s="21"/>
      <c r="M5" s="14">
        <v>10000</v>
      </c>
      <c r="N5" s="32"/>
    </row>
    <row r="6" spans="1:14">
      <c r="A6" s="19" t="s">
        <v>23</v>
      </c>
      <c r="B6" s="20">
        <v>800</v>
      </c>
      <c r="C6" s="21"/>
      <c r="D6" s="21"/>
      <c r="E6" s="14">
        <v>5</v>
      </c>
      <c r="F6" s="14">
        <v>20</v>
      </c>
      <c r="G6" s="22"/>
      <c r="H6" s="23"/>
      <c r="I6" s="24">
        <v>100</v>
      </c>
      <c r="J6" s="25"/>
      <c r="K6" s="20">
        <v>9000</v>
      </c>
      <c r="L6" s="21"/>
      <c r="M6" s="21"/>
      <c r="N6" s="26" t="s">
        <v>40</v>
      </c>
    </row>
    <row r="7" spans="1:14">
      <c r="A7" s="19" t="s">
        <v>22</v>
      </c>
      <c r="B7" s="21"/>
      <c r="C7" s="20"/>
      <c r="D7" s="21"/>
      <c r="E7" s="14"/>
      <c r="F7" s="27"/>
      <c r="G7" s="22"/>
      <c r="H7" s="23"/>
      <c r="I7" s="28"/>
      <c r="J7" s="29">
        <v>4</v>
      </c>
      <c r="K7" s="21"/>
      <c r="L7" s="20">
        <v>9000</v>
      </c>
      <c r="M7" s="21"/>
      <c r="N7" s="30"/>
    </row>
    <row r="8" spans="1:14">
      <c r="A8" s="19" t="s">
        <v>32</v>
      </c>
      <c r="B8" s="21"/>
      <c r="C8" s="21"/>
      <c r="D8" s="14">
        <v>800</v>
      </c>
      <c r="E8" s="14">
        <v>7</v>
      </c>
      <c r="F8" s="14">
        <v>20</v>
      </c>
      <c r="G8" s="22"/>
      <c r="H8" s="23"/>
      <c r="I8" s="16"/>
      <c r="J8" s="31"/>
      <c r="K8" s="21"/>
      <c r="L8" s="21"/>
      <c r="M8" s="14">
        <v>9000</v>
      </c>
      <c r="N8" s="32"/>
    </row>
    <row r="9" spans="1:14">
      <c r="A9" s="19" t="s">
        <v>23</v>
      </c>
      <c r="B9" s="20">
        <v>800</v>
      </c>
      <c r="C9" s="21"/>
      <c r="D9" s="21"/>
      <c r="E9" s="14">
        <v>9</v>
      </c>
      <c r="F9" s="14">
        <v>20</v>
      </c>
      <c r="G9" s="22"/>
      <c r="H9" s="23"/>
      <c r="I9" s="14">
        <v>20</v>
      </c>
      <c r="J9" s="14">
        <v>6</v>
      </c>
      <c r="K9" s="20">
        <v>500</v>
      </c>
      <c r="L9" s="21"/>
      <c r="M9" s="21"/>
      <c r="N9" s="33" t="s">
        <v>25</v>
      </c>
    </row>
    <row r="10" spans="1:14">
      <c r="A10" s="19" t="s">
        <v>22</v>
      </c>
      <c r="B10" s="21"/>
      <c r="C10" s="20"/>
      <c r="D10" s="21"/>
      <c r="E10" s="14"/>
      <c r="F10" s="27"/>
      <c r="G10" s="22"/>
      <c r="H10" s="23"/>
      <c r="I10" s="27"/>
      <c r="J10" s="14"/>
      <c r="K10" s="21"/>
      <c r="L10" s="20"/>
      <c r="M10" s="21"/>
      <c r="N10" s="33" t="s">
        <v>22</v>
      </c>
    </row>
    <row r="11" spans="1:14">
      <c r="A11" s="19" t="s">
        <v>23</v>
      </c>
      <c r="B11" s="21"/>
      <c r="C11" s="21"/>
      <c r="D11" s="14">
        <v>800</v>
      </c>
      <c r="E11" s="14">
        <v>11</v>
      </c>
      <c r="F11" s="14">
        <v>20</v>
      </c>
      <c r="G11" s="22"/>
      <c r="H11" s="23"/>
      <c r="I11" s="14">
        <v>20</v>
      </c>
      <c r="J11" s="14">
        <v>8</v>
      </c>
      <c r="K11" s="21"/>
      <c r="L11" s="21"/>
      <c r="M11" s="14">
        <v>500</v>
      </c>
      <c r="N11" s="33" t="s">
        <v>25</v>
      </c>
    </row>
    <row r="12" spans="1:14">
      <c r="A12" s="19" t="s">
        <v>33</v>
      </c>
      <c r="B12" s="20">
        <v>800</v>
      </c>
      <c r="C12" s="21"/>
      <c r="D12" s="21"/>
      <c r="E12" s="14">
        <v>13</v>
      </c>
      <c r="F12" s="14">
        <v>20</v>
      </c>
      <c r="G12" s="22"/>
      <c r="H12" s="23"/>
      <c r="I12" s="14">
        <v>20</v>
      </c>
      <c r="J12" s="14">
        <v>10</v>
      </c>
      <c r="K12" s="20">
        <v>500</v>
      </c>
      <c r="L12" s="21"/>
      <c r="M12" s="21"/>
      <c r="N12" s="33" t="s">
        <v>25</v>
      </c>
    </row>
    <row r="13" spans="1:14">
      <c r="A13" s="19" t="s">
        <v>22</v>
      </c>
      <c r="B13" s="21"/>
      <c r="C13" s="20"/>
      <c r="D13" s="21"/>
      <c r="E13" s="14"/>
      <c r="F13" s="27"/>
      <c r="G13" s="22"/>
      <c r="H13" s="23"/>
      <c r="I13" s="27"/>
      <c r="J13" s="14"/>
      <c r="K13" s="21"/>
      <c r="L13" s="20"/>
      <c r="M13" s="21"/>
      <c r="N13" s="33" t="s">
        <v>22</v>
      </c>
    </row>
    <row r="14" spans="1:14">
      <c r="A14" s="19" t="s">
        <v>23</v>
      </c>
      <c r="B14" s="21"/>
      <c r="C14" s="21"/>
      <c r="D14" s="14">
        <v>800</v>
      </c>
      <c r="E14" s="14">
        <v>15</v>
      </c>
      <c r="F14" s="14">
        <v>20</v>
      </c>
      <c r="G14" s="22"/>
      <c r="H14" s="23"/>
      <c r="I14" s="14">
        <v>20</v>
      </c>
      <c r="J14" s="14">
        <v>12</v>
      </c>
      <c r="K14" s="21"/>
      <c r="L14" s="21"/>
      <c r="M14" s="14">
        <v>500</v>
      </c>
      <c r="N14" s="33" t="s">
        <v>25</v>
      </c>
    </row>
    <row r="15" spans="1:14">
      <c r="A15" s="19" t="s">
        <v>23</v>
      </c>
      <c r="B15" s="20">
        <v>800</v>
      </c>
      <c r="C15" s="21"/>
      <c r="D15" s="21"/>
      <c r="E15" s="14">
        <v>17</v>
      </c>
      <c r="F15" s="14">
        <v>20</v>
      </c>
      <c r="G15" s="22"/>
      <c r="H15" s="23"/>
      <c r="I15" s="14">
        <v>20</v>
      </c>
      <c r="J15" s="14">
        <v>14</v>
      </c>
      <c r="K15" s="20">
        <v>400</v>
      </c>
      <c r="L15" s="21"/>
      <c r="M15" s="21"/>
      <c r="N15" s="33" t="s">
        <v>26</v>
      </c>
    </row>
    <row r="16" spans="1:14">
      <c r="A16" s="19" t="s">
        <v>22</v>
      </c>
      <c r="B16" s="21"/>
      <c r="C16" s="20"/>
      <c r="D16" s="21"/>
      <c r="E16" s="14"/>
      <c r="F16" s="27"/>
      <c r="G16" s="22"/>
      <c r="H16" s="23"/>
      <c r="I16" s="27"/>
      <c r="J16" s="14"/>
      <c r="K16" s="21"/>
      <c r="L16" s="20"/>
      <c r="M16" s="21"/>
      <c r="N16" s="33" t="s">
        <v>22</v>
      </c>
    </row>
    <row r="17" spans="1:14">
      <c r="A17" s="19" t="s">
        <v>34</v>
      </c>
      <c r="B17" s="21"/>
      <c r="C17" s="21"/>
      <c r="D17" s="14">
        <v>800</v>
      </c>
      <c r="E17" s="14">
        <v>19</v>
      </c>
      <c r="F17" s="14">
        <v>20</v>
      </c>
      <c r="G17" s="22"/>
      <c r="H17" s="23"/>
      <c r="I17" s="14">
        <v>20</v>
      </c>
      <c r="J17" s="14">
        <v>16</v>
      </c>
      <c r="K17" s="21"/>
      <c r="L17" s="21"/>
      <c r="M17" s="14">
        <v>500</v>
      </c>
      <c r="N17" s="33" t="s">
        <v>25</v>
      </c>
    </row>
    <row r="18" spans="1:14">
      <c r="A18" s="19" t="s">
        <v>38</v>
      </c>
      <c r="B18" s="20">
        <v>800</v>
      </c>
      <c r="C18" s="21"/>
      <c r="D18" s="21"/>
      <c r="E18" s="14">
        <v>21</v>
      </c>
      <c r="F18" s="14">
        <v>20</v>
      </c>
      <c r="G18" s="22"/>
      <c r="H18" s="23"/>
      <c r="I18" s="14">
        <v>20</v>
      </c>
      <c r="J18" s="14">
        <v>18</v>
      </c>
      <c r="K18" s="20">
        <v>500</v>
      </c>
      <c r="L18" s="21"/>
      <c r="M18" s="21"/>
      <c r="N18" s="33" t="s">
        <v>27</v>
      </c>
    </row>
    <row r="19" spans="1:14">
      <c r="A19" s="19" t="s">
        <v>22</v>
      </c>
      <c r="B19" s="21"/>
      <c r="C19" s="20"/>
      <c r="D19" s="21"/>
      <c r="E19" s="14"/>
      <c r="F19" s="27"/>
      <c r="G19" s="22"/>
      <c r="H19" s="23"/>
      <c r="I19" s="27"/>
      <c r="J19" s="14"/>
      <c r="K19" s="21"/>
      <c r="L19" s="20"/>
      <c r="M19" s="21"/>
      <c r="N19" s="33" t="s">
        <v>22</v>
      </c>
    </row>
    <row r="20" spans="1:14">
      <c r="A20" s="34" t="s">
        <v>37</v>
      </c>
      <c r="B20" s="21"/>
      <c r="C20" s="21"/>
      <c r="D20" s="14">
        <v>5725</v>
      </c>
      <c r="E20" s="25">
        <v>23</v>
      </c>
      <c r="F20" s="24">
        <v>100</v>
      </c>
      <c r="G20" s="22"/>
      <c r="H20" s="23"/>
      <c r="I20" s="24">
        <v>100</v>
      </c>
      <c r="J20" s="25">
        <v>20</v>
      </c>
      <c r="K20" s="21"/>
      <c r="L20" s="21"/>
      <c r="M20" s="14">
        <v>10300</v>
      </c>
      <c r="N20" s="26" t="s">
        <v>24</v>
      </c>
    </row>
    <row r="21" spans="1:14">
      <c r="A21" s="35"/>
      <c r="B21" s="20">
        <v>5725</v>
      </c>
      <c r="C21" s="21"/>
      <c r="D21" s="21"/>
      <c r="E21" s="31">
        <v>25</v>
      </c>
      <c r="F21" s="16"/>
      <c r="G21" s="22"/>
      <c r="H21" s="23"/>
      <c r="I21" s="16"/>
      <c r="J21" s="31">
        <v>22</v>
      </c>
      <c r="K21" s="20">
        <v>11900</v>
      </c>
      <c r="L21" s="21"/>
      <c r="M21" s="21"/>
      <c r="N21" s="32"/>
    </row>
    <row r="22" spans="1:14">
      <c r="A22" s="19" t="s">
        <v>22</v>
      </c>
      <c r="B22" s="21"/>
      <c r="C22" s="14"/>
      <c r="D22" s="21"/>
      <c r="E22" s="14"/>
      <c r="F22" s="27"/>
      <c r="G22" s="22"/>
      <c r="H22" s="23"/>
      <c r="I22" s="27"/>
      <c r="J22" s="14"/>
      <c r="K22" s="21"/>
      <c r="L22" s="14"/>
      <c r="M22" s="21"/>
      <c r="N22" s="33" t="s">
        <v>22</v>
      </c>
    </row>
    <row r="23" spans="1:14" ht="15" thickBot="1">
      <c r="A23" s="19" t="s">
        <v>35</v>
      </c>
      <c r="B23" s="21"/>
      <c r="C23" s="21"/>
      <c r="D23" s="14">
        <v>800</v>
      </c>
      <c r="E23" s="14">
        <v>27</v>
      </c>
      <c r="F23" s="14">
        <v>20</v>
      </c>
      <c r="G23" s="22"/>
      <c r="H23" s="23"/>
      <c r="I23" s="14">
        <v>20</v>
      </c>
      <c r="J23" s="14">
        <v>24</v>
      </c>
      <c r="K23" s="21"/>
      <c r="L23" s="21"/>
      <c r="M23" s="14">
        <v>500</v>
      </c>
      <c r="N23" s="33" t="s">
        <v>28</v>
      </c>
    </row>
    <row r="24" spans="1:14" ht="15" thickTop="1">
      <c r="A24" s="36" t="s">
        <v>6</v>
      </c>
      <c r="B24" s="37">
        <f>SUM(B3,B6,B9,B12,B15,B18,B21)</f>
        <v>10525</v>
      </c>
      <c r="C24" s="37">
        <f>SUM(C4,C7,C10,C13,C16,C19,C22)</f>
        <v>0</v>
      </c>
      <c r="D24" s="37">
        <f>SUM(D5,D8,D11,D14,D17,D20,D23)</f>
        <v>10525</v>
      </c>
      <c r="E24" s="37" t="s">
        <v>2</v>
      </c>
      <c r="F24" s="37" t="s">
        <v>2</v>
      </c>
      <c r="G24" s="38"/>
      <c r="H24" s="38"/>
      <c r="I24" s="37" t="s">
        <v>2</v>
      </c>
      <c r="J24" s="37" t="s">
        <v>2</v>
      </c>
      <c r="K24" s="37">
        <f>SUM(K3,K6,K9,K12,K15,K18,K21)</f>
        <v>32800</v>
      </c>
      <c r="L24" s="37">
        <f>SUM(L4,L7,L10,L13,L16,L19,L22)</f>
        <v>19000</v>
      </c>
      <c r="M24" s="37">
        <f>SUM(M5,M8,M11,M14,M17,M20,M23)</f>
        <v>31300</v>
      </c>
      <c r="N24" s="39" t="s">
        <v>6</v>
      </c>
    </row>
    <row r="25" spans="1:14">
      <c r="A25" s="40" t="s">
        <v>17</v>
      </c>
      <c r="B25" s="41"/>
      <c r="C25" s="41"/>
      <c r="D25" s="41"/>
      <c r="E25" s="41"/>
      <c r="F25" s="41"/>
      <c r="G25" s="42"/>
      <c r="H25" s="43" t="s">
        <v>13</v>
      </c>
      <c r="I25" s="41"/>
      <c r="J25" s="41"/>
      <c r="K25" s="14">
        <f>SUM(B24,K24)</f>
        <v>43325</v>
      </c>
      <c r="L25" s="44" t="s">
        <v>7</v>
      </c>
      <c r="M25" s="44"/>
      <c r="N25" s="45" t="s">
        <v>36</v>
      </c>
    </row>
    <row r="26" spans="1:14">
      <c r="A26" s="40" t="s">
        <v>15</v>
      </c>
      <c r="B26" s="41"/>
      <c r="C26" s="41"/>
      <c r="D26" s="41"/>
      <c r="E26" s="41"/>
      <c r="F26" s="41"/>
      <c r="G26" s="42"/>
      <c r="H26" s="43" t="s">
        <v>8</v>
      </c>
      <c r="I26" s="41"/>
      <c r="J26" s="41"/>
      <c r="K26" s="14">
        <f>SUM(C24,L24)</f>
        <v>19000</v>
      </c>
      <c r="L26" s="44"/>
      <c r="M26" s="44"/>
      <c r="N26" s="46"/>
    </row>
    <row r="27" spans="1:14">
      <c r="A27" s="40" t="s">
        <v>16</v>
      </c>
      <c r="B27" s="41"/>
      <c r="C27" s="41"/>
      <c r="D27" s="41"/>
      <c r="E27" s="41"/>
      <c r="F27" s="41"/>
      <c r="G27" s="42"/>
      <c r="H27" s="43" t="s">
        <v>14</v>
      </c>
      <c r="I27" s="41"/>
      <c r="J27" s="41"/>
      <c r="K27" s="14">
        <f>SUM(D24,M24)</f>
        <v>41825</v>
      </c>
      <c r="L27" s="44" t="s">
        <v>9</v>
      </c>
      <c r="M27" s="44"/>
      <c r="N27" s="47" t="s">
        <v>29</v>
      </c>
    </row>
    <row r="28" spans="1:14">
      <c r="A28" s="48" t="s">
        <v>18</v>
      </c>
      <c r="B28" s="43" t="s">
        <v>19</v>
      </c>
      <c r="C28" s="41"/>
      <c r="D28" s="41"/>
      <c r="E28" s="42"/>
      <c r="F28" s="43" t="s">
        <v>20</v>
      </c>
      <c r="G28" s="42"/>
      <c r="H28" s="43" t="s">
        <v>10</v>
      </c>
      <c r="I28" s="41"/>
      <c r="J28" s="41"/>
      <c r="K28" s="14">
        <f>SUM(K25,K26,K27)</f>
        <v>104150</v>
      </c>
      <c r="L28" s="44"/>
      <c r="M28" s="44"/>
      <c r="N28" s="49"/>
    </row>
    <row r="29" spans="1:14" ht="30" customHeight="1" thickBot="1">
      <c r="A29" s="50" t="s">
        <v>30</v>
      </c>
      <c r="B29" s="51"/>
      <c r="C29" s="51"/>
      <c r="D29" s="51"/>
      <c r="E29" s="51"/>
      <c r="F29" s="51"/>
      <c r="G29" s="52"/>
      <c r="H29" s="53" t="s">
        <v>21</v>
      </c>
      <c r="I29" s="51"/>
      <c r="J29" s="51"/>
      <c r="K29" s="51"/>
      <c r="L29" s="51"/>
      <c r="M29" s="52"/>
      <c r="N29" s="54" t="s">
        <v>2</v>
      </c>
    </row>
    <row r="30" spans="1:14" ht="15" thickTop="1"/>
    <row r="33" spans="9:9">
      <c r="I33" s="4"/>
    </row>
  </sheetData>
  <mergeCells count="53">
    <mergeCell ref="A20:A21"/>
    <mergeCell ref="N20:N21"/>
    <mergeCell ref="I20:I21"/>
    <mergeCell ref="I3:I5"/>
    <mergeCell ref="N3:N5"/>
    <mergeCell ref="I6:I8"/>
    <mergeCell ref="N6:N8"/>
    <mergeCell ref="F20:F21"/>
    <mergeCell ref="G8:H8"/>
    <mergeCell ref="G3:H3"/>
    <mergeCell ref="G4:H4"/>
    <mergeCell ref="G5:H5"/>
    <mergeCell ref="G6:H6"/>
    <mergeCell ref="G7:H7"/>
    <mergeCell ref="G15:H15"/>
    <mergeCell ref="G16:H16"/>
    <mergeCell ref="G17:H17"/>
    <mergeCell ref="G9:H9"/>
    <mergeCell ref="G10:H10"/>
    <mergeCell ref="G11:H11"/>
    <mergeCell ref="G12:H12"/>
    <mergeCell ref="G13:H13"/>
    <mergeCell ref="G14:H14"/>
    <mergeCell ref="A29:G29"/>
    <mergeCell ref="A27:G27"/>
    <mergeCell ref="G23:H23"/>
    <mergeCell ref="A26:G26"/>
    <mergeCell ref="A25:G25"/>
    <mergeCell ref="B28:E28"/>
    <mergeCell ref="F28:G28"/>
    <mergeCell ref="N27:N28"/>
    <mergeCell ref="N25:N26"/>
    <mergeCell ref="H29:M29"/>
    <mergeCell ref="L25:M26"/>
    <mergeCell ref="L27:M28"/>
    <mergeCell ref="H25:J25"/>
    <mergeCell ref="H26:J26"/>
    <mergeCell ref="H27:J27"/>
    <mergeCell ref="H28:J28"/>
    <mergeCell ref="A1:A2"/>
    <mergeCell ref="N1:N2"/>
    <mergeCell ref="E1:E2"/>
    <mergeCell ref="F1:F2"/>
    <mergeCell ref="I1:I2"/>
    <mergeCell ref="J1:J2"/>
    <mergeCell ref="B1:D1"/>
    <mergeCell ref="K1:M1"/>
    <mergeCell ref="G1:H2"/>
    <mergeCell ref="G18:H18"/>
    <mergeCell ref="G19:H19"/>
    <mergeCell ref="G20:H20"/>
    <mergeCell ref="G21:H21"/>
    <mergeCell ref="G22:H22"/>
  </mergeCells>
  <pageMargins left="0.25" right="0.25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Pericone, John P. (MAF-SF09)[Jacobs Technology]</dc:creator>
  <cp:lastModifiedBy>Windows User</cp:lastModifiedBy>
  <cp:lastPrinted>2022-10-11T15:12:51Z</cp:lastPrinted>
  <dcterms:created xsi:type="dcterms:W3CDTF">2013-07-08T17:17:05Z</dcterms:created>
  <dcterms:modified xsi:type="dcterms:W3CDTF">2022-10-11T15:16:04Z</dcterms:modified>
</cp:coreProperties>
</file>