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Offices\2473 - McMath - Dalwill Office Bldg\Documents\Structural\"/>
    </mc:Choice>
  </mc:AlternateContent>
  <xr:revisionPtr revIDLastSave="0" documentId="13_ncr:1_{25F5A31D-EDD9-438C-8D67-5C5412B8771B}" xr6:coauthVersionLast="47" xr6:coauthVersionMax="47" xr10:uidLastSave="{00000000-0000-0000-0000-000000000000}"/>
  <bookViews>
    <workbookView xWindow="12615" yWindow="1395" windowWidth="16065" windowHeight="13245" xr2:uid="{00000000-000D-0000-FFFF-FFFF00000000}"/>
  </bookViews>
  <sheets>
    <sheet name="Chap 30 Part 1 Low Rise Bldg" sheetId="6" r:id="rId1"/>
    <sheet name="Tbl 26.11-1" sheetId="16" r:id="rId2"/>
    <sheet name="Tbl 30.3-1" sheetId="9" r:id="rId3"/>
    <sheet name="Fig. 30.4-1" sheetId="12" r:id="rId4"/>
    <sheet name="Fig. 30.4-2" sheetId="13" r:id="rId5"/>
    <sheet name="Fig. 30.4-3" sheetId="14" r:id="rId6"/>
  </sheets>
  <definedNames>
    <definedName name="_xlnm.Print_Area" localSheetId="0">'Chap 30 Part 1 Low Rise Bldg'!$A$1:$N$38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6" l="1"/>
  <c r="J23" i="6"/>
  <c r="M35" i="6" s="1"/>
  <c r="J35" i="6" l="1"/>
</calcChain>
</file>

<file path=xl/sharedStrings.xml><?xml version="1.0" encoding="utf-8"?>
<sst xmlns="http://schemas.openxmlformats.org/spreadsheetml/2006/main" count="85" uniqueCount="78">
  <si>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</si>
  <si>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</si>
  <si>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</si>
  <si>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</si>
  <si>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</si>
  <si>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</si>
  <si>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</si>
  <si>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mph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</si>
  <si>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</si>
  <si>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Enclosed</t>
  </si>
  <si>
    <t>c. Topographic Factor, Section 26.8.2:</t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</si>
  <si>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</si>
  <si>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</si>
  <si>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</si>
  <si>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>p =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[(GC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 - (Gc</t>
    </r>
    <r>
      <rPr>
        <vertAlign val="subscript"/>
        <sz val="12"/>
        <rFont val="Arial"/>
        <family val="2"/>
      </rPr>
      <t>pi</t>
    </r>
    <r>
      <rPr>
        <sz val="12"/>
        <rFont val="Arial"/>
        <family val="2"/>
      </rPr>
      <t xml:space="preserve">)] </t>
    </r>
    <r>
      <rPr>
        <vertAlign val="superscript"/>
        <sz val="12"/>
        <rFont val="Arial"/>
        <family val="2"/>
      </rPr>
      <t>#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</si>
  <si>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</si>
  <si>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</si>
  <si>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</si>
  <si>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</si>
  <si>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 xml:space="preserve">p(-)= </t>
  </si>
  <si>
    <t xml:space="preserve">p(+)= </t>
  </si>
  <si>
    <t>Calculated Value</t>
  </si>
  <si>
    <t>Input Value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</si>
  <si>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=(+)</t>
    </r>
  </si>
  <si>
    <t>&amp;  (-)</t>
  </si>
  <si>
    <t>ASCE 7-22 Chapter 30 Wind Loads on Components &amp; Cladding - PART 1 - MWFRS</t>
  </si>
  <si>
    <t>Table 30.3-1</t>
  </si>
  <si>
    <t>Steps to determin C&amp;C wind loads for enclosed, partially enclosed and partially open low-rise buildings</t>
  </si>
  <si>
    <t>Step 1</t>
  </si>
  <si>
    <t>Step 2</t>
  </si>
  <si>
    <t>Step 3</t>
  </si>
  <si>
    <t>Determine the wind load parameters:</t>
  </si>
  <si>
    <t>Exposure Category B, C or D; Sect 26.7</t>
  </si>
  <si>
    <t>Determine risk category; Tbl 1.5-1</t>
  </si>
  <si>
    <t>Enclosure classification; Sec 26.12</t>
  </si>
  <si>
    <t>Internal pressure coefficient, Gcpi; Sec 26.13 &amp; Tbl 26.13-1</t>
  </si>
  <si>
    <t>Step 4</t>
  </si>
  <si>
    <t>Step 5</t>
  </si>
  <si>
    <t>Step 6</t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</si>
  <si>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</si>
  <si>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</si>
  <si>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t>Step 7</t>
  </si>
  <si>
    <r>
      <t xml:space="preserve">Determine the basic wind speed, </t>
    </r>
    <r>
      <rPr>
        <i/>
        <sz val="12"/>
        <rFont val="Arial"/>
        <family val="2"/>
      </rPr>
      <t>V</t>
    </r>
    <r>
      <rPr>
        <sz val="12"/>
        <rFont val="Arial"/>
        <family val="2"/>
      </rPr>
      <t xml:space="preserve"> for applicable risk category; Fig 26.5-1</t>
    </r>
  </si>
  <si>
    <r>
      <t xml:space="preserve">Wind directionality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d</t>
    </r>
    <r>
      <rPr>
        <sz val="12"/>
        <rFont val="Arial"/>
        <family val="2"/>
      </rPr>
      <t>; Sec 26.6-1</t>
    </r>
  </si>
  <si>
    <r>
      <t xml:space="preserve">Topographic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zt</t>
    </r>
    <r>
      <rPr>
        <sz val="12"/>
        <rFont val="Arial"/>
        <family val="2"/>
      </rPr>
      <t>; Sec 26.8 &amp; Fig 26.8-1</t>
    </r>
  </si>
  <si>
    <r>
      <t xml:space="preserve">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</si>
  <si>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 xml:space="preserve">Determine velocity pressure exposure coefficient,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Tbl 26.10-1</t>
    </r>
  </si>
  <si>
    <r>
      <t xml:space="preserve">Determine velocity pressure, </t>
    </r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Equation 26.10-1</t>
    </r>
  </si>
  <si>
    <r>
      <t xml:space="preserve">Determine external pressure coefficient, 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;</t>
    </r>
  </si>
  <si>
    <t>a.  Walls, Fig. 30.3-1</t>
  </si>
  <si>
    <t>b.  Flat Roofs, Gable Roofs, Hip roofs, Fig. 30.3-2</t>
  </si>
  <si>
    <t>c.  Stepped roofs, Fig. 30.3-3</t>
  </si>
  <si>
    <t>d.  Multispan Gable Roofs, Fig. 30.3-4</t>
  </si>
  <si>
    <t>e.  Monoslope Roofs, Fig. 30.3-5</t>
  </si>
  <si>
    <t>f.  Sawtooth Roofs, Fig. 30.3-6</t>
  </si>
  <si>
    <t>g.  Domed Roofs, Fig. 30.3-7</t>
  </si>
  <si>
    <t>h.  Arched Roofs, Fig 30.3-8</t>
  </si>
  <si>
    <t>i. Bottom horizontal surface of elevated building; Sec 30.3.2.1</t>
  </si>
  <si>
    <r>
      <t xml:space="preserve">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30.3-1</t>
    </r>
  </si>
  <si>
    <t>a.</t>
  </si>
  <si>
    <t>c.</t>
  </si>
  <si>
    <t>b.</t>
  </si>
  <si>
    <t>d.</t>
  </si>
  <si>
    <t>e.</t>
  </si>
  <si>
    <t>e. Enclosure classification, Sec 26.10</t>
  </si>
  <si>
    <t>f.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</si>
  <si>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26.6-1:</t>
    </r>
  </si>
  <si>
    <t>b. Exposure Category, Section 26.8 &amp; Fig 26.8-1:</t>
  </si>
  <si>
    <t>C</t>
  </si>
  <si>
    <r>
      <t xml:space="preserve">d. 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</si>
  <si>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26.10-1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</si>
  <si>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26.10-1</t>
    </r>
  </si>
  <si>
    <r>
      <t>6. Determine External Pressure Coefficient, (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</si>
  <si>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t>h.  Arched Roofs, Fig 30.3-8 footnote 4</t>
  </si>
  <si>
    <r>
      <t xml:space="preserve">7.  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30.3-1</t>
    </r>
  </si>
  <si>
    <t>Cat II</t>
  </si>
  <si>
    <t>Office Bldg, Dalwill Dr.  Mandeville La</t>
  </si>
  <si>
    <t>f. Internal Press Coefficient, Sec 26.13 or Tbl 26.13-1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</si>
</sst>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  <font>
      <i/>
      <vertAlign val="sub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2" fontId="1" fillId="2" borderId="1" xfId="0" applyNumberFormat="1" applyFont="1" applyFill="1" applyBorder="1"/>
    <xf numFmtId="2" fontId="1" fillId="2" borderId="2" xfId="0" applyNumberFormat="1" applyFont="1" applyFill="1" applyBorder="1"/>
    <xf numFmtId="0" fontId="1" fillId="2" borderId="1" xfId="0" applyFont="1" applyFill="1" applyBorder="1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1" fillId="4" borderId="1" xfId="0" applyNumberFormat="1" applyFont="1" applyFill="1" applyBorder="1"/>
    <xf numFmtId="0" fontId="3" fillId="3" borderId="0" xfId="0" applyFont="1" applyFill="1"/>
    <xf numFmtId="0" fontId="3" fillId="2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0" fillId="2" borderId="1" xfId="0" applyFill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 wrapText="1"/>
    </xf>
    <xf numFmtId="14" fontId="3" fillId="0" borderId="0" xfId="0" applyNumberFormat="1" applyFont="1"/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0" borderId="6" xfId="0" applyFont="1" applyBorder="1"/>
    <xf numFmtId="0" fontId="1" fillId="2" borderId="3" xfId="0" applyFont="1" applyFill="1" applyBorder="1"/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10</xdr:col>
      <xdr:colOff>199969</xdr:colOff>
      <xdr:row>52</xdr:row>
      <xdr:rowOff>9526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686368" cy="8267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19049</xdr:rowOff>
    </xdr:from>
    <xdr:to>
      <xdr:col>10</xdr:col>
      <xdr:colOff>428625</xdr:colOff>
      <xdr:row>54</xdr:row>
      <xdr:rowOff>22516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180974"/>
          <a:ext cx="6153150" cy="858549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9</xdr:col>
      <xdr:colOff>600075</xdr:colOff>
      <xdr:row>51</xdr:row>
      <xdr:rowOff>82738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61925"/>
          <a:ext cx="6086474" cy="817898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9</xdr:col>
      <xdr:colOff>10355</xdr:colOff>
      <xdr:row>48</xdr:row>
      <xdr:rowOff>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161925"/>
          <a:ext cx="5306255" cy="7610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</xdr:colOff>
      <xdr:row>2</xdr:row>
      <xdr:rowOff>0</xdr:rowOff>
    </xdr:from>
    <xdr:to>
      <xdr:col>18</xdr:col>
      <xdr:colOff>400050</xdr:colOff>
      <xdr:row>47</xdr:row>
      <xdr:rowOff>119380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2" y="323850"/>
          <a:ext cx="5276848" cy="740600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</xdr:colOff>
      <xdr:row>2</xdr:row>
      <xdr:rowOff>2</xdr:rowOff>
    </xdr:from>
    <xdr:to>
      <xdr:col>27</xdr:col>
      <xdr:colOff>304800</xdr:colOff>
      <xdr:row>47</xdr:row>
      <xdr:rowOff>40417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00000000-0008-0000-04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582401" y="323852"/>
          <a:ext cx="5181599" cy="73270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9</xdr:col>
      <xdr:colOff>542925</xdr:colOff>
      <xdr:row>47</xdr:row>
      <xdr:rowOff>129951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5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419724" cy="7578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topLeftCell="A15" workbookViewId="0">
      <selection activeCell="J39" sqref="J39"/>
    </sheetView>
  </sheetViews>
  <sheetFormatPr defaultRowHeight="12.75" x14ac:dyDescent="0.2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  <col min="15" max="15" width="14" customWidth="1"/>
    <col min="16" max="16" width="4" customWidth="1"/>
    <col min="17" max="17" width="12.85546875" customWidth="1"/>
    <col min="19" max="19" width="11.7109375" customWidth="1"/>
  </cols>
  <sheetData>
    <row r="1" spans="1:20" ht="27.75" customHeight="1" x14ac:dyDescent="0.25">
      <c r="A1" s="3"/>
      <c r="B1" s="3"/>
      <c r="C1" s="3"/>
      <c r="D1" s="24" t="s">
        <v>0</v>
      </c>
      <c r="E1" s="26"/>
      <c r="F1" s="26"/>
      <c r="G1" s="26"/>
      <c r="H1" s="26"/>
      <c r="I1" s="26"/>
      <c r="J1" s="26"/>
      <c r="K1" s="3"/>
      <c r="L1" s="3"/>
    </row>
    <row r="2" spans="1:20" ht="39.75" customHeight="1" x14ac:dyDescent="0.25">
      <c r="A2" s="3"/>
      <c r="B2" s="24" t="s">
        <v>25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20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20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20" ht="12.75" customHeight="1" x14ac:dyDescent="0.2">
      <c r="O5" s="1" t="s">
        <v>26</v>
      </c>
      <c r="P5" s="22" t="s">
        <v>27</v>
      </c>
      <c r="Q5" s="22"/>
      <c r="R5" s="22"/>
      <c r="S5" s="22"/>
      <c r="T5" s="22"/>
    </row>
    <row r="6" spans="1:20" ht="15" customHeight="1" x14ac:dyDescent="0.2">
      <c r="O6" s="1"/>
      <c r="P6" s="22"/>
      <c r="Q6" s="22"/>
      <c r="R6" s="22"/>
      <c r="S6" s="22"/>
      <c r="T6" s="22"/>
    </row>
    <row r="7" spans="1:20" ht="12.75" customHeight="1" x14ac:dyDescent="0.2">
      <c r="A7" s="1" t="s">
        <v>1</v>
      </c>
      <c r="B7" s="22" t="s">
        <v>76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O7" s="1"/>
      <c r="P7" s="18"/>
      <c r="Q7" s="18"/>
      <c r="R7" s="18"/>
      <c r="S7" s="18"/>
      <c r="T7" s="18"/>
    </row>
    <row r="8" spans="1:20" ht="12.7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1"/>
      <c r="P8" s="1"/>
      <c r="Q8" s="1"/>
      <c r="R8" s="1"/>
      <c r="S8" s="1"/>
      <c r="T8" s="1"/>
    </row>
    <row r="9" spans="1:20" ht="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O9" s="1"/>
      <c r="P9" s="1"/>
      <c r="Q9" s="1"/>
      <c r="R9" s="1"/>
      <c r="S9" s="1"/>
      <c r="T9" s="1"/>
    </row>
    <row r="10" spans="1:20" ht="15" x14ac:dyDescent="0.2">
      <c r="A10" s="1"/>
      <c r="B10" s="23" t="s">
        <v>3</v>
      </c>
      <c r="C10" s="23"/>
      <c r="D10" s="23"/>
      <c r="E10" s="23"/>
      <c r="F10" s="23"/>
      <c r="G10" s="23"/>
      <c r="H10" s="1"/>
      <c r="I10" s="11" t="s">
        <v>75</v>
      </c>
      <c r="J10" s="1"/>
      <c r="K10" s="1"/>
      <c r="L10" s="1"/>
      <c r="M10" s="1"/>
      <c r="O10" s="4" t="s">
        <v>28</v>
      </c>
      <c r="P10" s="1" t="s">
        <v>33</v>
      </c>
      <c r="Q10" s="1"/>
      <c r="R10" s="1"/>
      <c r="S10" s="1"/>
      <c r="T10" s="1"/>
    </row>
    <row r="11" spans="1:20" ht="15" x14ac:dyDescent="0.2">
      <c r="A11" s="1"/>
      <c r="B11" s="23" t="s">
        <v>4</v>
      </c>
      <c r="C11" s="23"/>
      <c r="D11" s="23"/>
      <c r="E11" s="23"/>
      <c r="F11" s="23"/>
      <c r="G11" s="23"/>
      <c r="H11" s="1"/>
      <c r="I11" s="11">
        <v>132</v>
      </c>
      <c r="J11" s="1" t="s">
        <v>7</v>
      </c>
      <c r="K11" s="1"/>
      <c r="L11" s="1"/>
      <c r="M11" s="1"/>
      <c r="O11" s="4" t="s">
        <v>29</v>
      </c>
      <c r="P11" s="1" t="s">
        <v>42</v>
      </c>
      <c r="Q11" s="1"/>
      <c r="R11" s="1"/>
      <c r="S11" s="1"/>
      <c r="T11" s="1"/>
    </row>
    <row r="12" spans="1:20" ht="15" x14ac:dyDescent="0.2">
      <c r="A12" s="1"/>
      <c r="B12" s="23" t="s">
        <v>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O12" s="4" t="s">
        <v>30</v>
      </c>
      <c r="P12" s="1" t="s">
        <v>31</v>
      </c>
      <c r="Q12" s="1"/>
      <c r="R12" s="1"/>
      <c r="S12" s="1"/>
      <c r="T12" s="1"/>
    </row>
    <row r="13" spans="1:20" ht="19.5" x14ac:dyDescent="0.35">
      <c r="A13" s="1"/>
      <c r="B13" s="1"/>
      <c r="C13" s="23" t="s">
        <v>66</v>
      </c>
      <c r="D13" s="23"/>
      <c r="E13" s="23"/>
      <c r="F13" s="23"/>
      <c r="G13" s="23"/>
      <c r="H13" s="23"/>
      <c r="J13" s="4" t="s">
        <v>13</v>
      </c>
      <c r="K13" s="10">
        <v>0.85</v>
      </c>
      <c r="L13" s="1"/>
      <c r="M13" s="1"/>
      <c r="O13" s="4"/>
      <c r="P13" s="1" t="s">
        <v>59</v>
      </c>
      <c r="Q13" s="1" t="s">
        <v>43</v>
      </c>
      <c r="R13" s="1"/>
      <c r="S13" s="1"/>
      <c r="T13" s="1"/>
    </row>
    <row r="14" spans="1:20" ht="15" x14ac:dyDescent="0.2">
      <c r="A14" s="1"/>
      <c r="B14" s="1"/>
      <c r="C14" s="23" t="s">
        <v>67</v>
      </c>
      <c r="D14" s="23"/>
      <c r="E14" s="23"/>
      <c r="F14" s="23"/>
      <c r="G14" s="23"/>
      <c r="H14" s="23"/>
      <c r="I14" s="29"/>
      <c r="J14" s="27" t="s">
        <v>68</v>
      </c>
      <c r="K14" s="28"/>
      <c r="L14" s="1"/>
      <c r="M14" s="1"/>
      <c r="O14" s="4"/>
      <c r="P14" s="1" t="s">
        <v>61</v>
      </c>
      <c r="Q14" s="1" t="s">
        <v>32</v>
      </c>
      <c r="R14" s="1"/>
      <c r="S14" s="1"/>
      <c r="T14" s="1"/>
    </row>
    <row r="15" spans="1:20" ht="19.5" x14ac:dyDescent="0.35">
      <c r="A15" s="1"/>
      <c r="B15" s="1"/>
      <c r="C15" s="23" t="s">
        <v>10</v>
      </c>
      <c r="D15" s="23"/>
      <c r="E15" s="23"/>
      <c r="F15" s="23"/>
      <c r="G15" s="23"/>
      <c r="H15" s="23"/>
      <c r="J15" s="4" t="s">
        <v>8</v>
      </c>
      <c r="K15" s="11">
        <v>1</v>
      </c>
      <c r="L15" s="1"/>
      <c r="M15" s="1"/>
      <c r="O15" s="4"/>
      <c r="P15" s="1" t="s">
        <v>60</v>
      </c>
      <c r="Q15" s="1" t="s">
        <v>44</v>
      </c>
      <c r="R15" s="1"/>
      <c r="S15" s="1"/>
      <c r="T15" s="1"/>
    </row>
    <row r="16" spans="1:20" ht="19.5" x14ac:dyDescent="0.35">
      <c r="A16" s="1"/>
      <c r="B16" s="1"/>
      <c r="C16" s="1" t="s">
        <v>69</v>
      </c>
      <c r="K16" s="20">
        <v>1</v>
      </c>
      <c r="L16" s="1"/>
      <c r="M16" s="1"/>
      <c r="O16" s="4"/>
      <c r="P16" s="1" t="s">
        <v>62</v>
      </c>
      <c r="Q16" s="1" t="s">
        <v>45</v>
      </c>
      <c r="R16" s="1"/>
      <c r="S16" s="1"/>
      <c r="T16" s="1"/>
    </row>
    <row r="17" spans="1:20" ht="15" x14ac:dyDescent="0.2">
      <c r="A17" s="1"/>
      <c r="B17" s="1"/>
      <c r="C17" s="1" t="s">
        <v>64</v>
      </c>
      <c r="D17" s="1"/>
      <c r="E17" s="1"/>
      <c r="F17" s="1"/>
      <c r="G17" s="1"/>
      <c r="H17" s="1"/>
      <c r="J17" s="30" t="s">
        <v>9</v>
      </c>
      <c r="K17" s="31"/>
      <c r="L17" s="1"/>
      <c r="M17" s="1"/>
      <c r="O17" s="4"/>
      <c r="P17" s="1" t="s">
        <v>63</v>
      </c>
      <c r="Q17" s="1" t="s">
        <v>34</v>
      </c>
      <c r="R17" s="1"/>
      <c r="S17" s="1"/>
      <c r="T17" s="1"/>
    </row>
    <row r="18" spans="1:20" ht="19.5" x14ac:dyDescent="0.35">
      <c r="A18" s="1"/>
      <c r="B18" s="1"/>
      <c r="C18" s="8" t="s">
        <v>77</v>
      </c>
      <c r="D18" s="1"/>
      <c r="E18" s="1"/>
      <c r="F18" s="1"/>
      <c r="G18" s="1"/>
      <c r="H18" s="1"/>
      <c r="J18" s="4" t="s">
        <v>23</v>
      </c>
      <c r="K18" s="11">
        <v>0.18</v>
      </c>
      <c r="L18" s="7" t="s">
        <v>24</v>
      </c>
      <c r="M18" s="9">
        <v>0.18</v>
      </c>
      <c r="O18" s="4"/>
      <c r="P18" s="1" t="s">
        <v>65</v>
      </c>
      <c r="Q18" s="1" t="s">
        <v>35</v>
      </c>
      <c r="R18" s="1"/>
      <c r="S18" s="1"/>
      <c r="T18" s="1"/>
    </row>
    <row r="19" spans="1:20" ht="15" x14ac:dyDescent="0.2">
      <c r="A19" s="1"/>
      <c r="B19" s="1"/>
      <c r="O19" s="4"/>
    </row>
    <row r="20" spans="1:20" ht="19.5" x14ac:dyDescent="0.35">
      <c r="A20" s="1"/>
      <c r="B20" s="23" t="s">
        <v>70</v>
      </c>
      <c r="C20" s="23"/>
      <c r="D20" s="23"/>
      <c r="E20" s="23"/>
      <c r="F20" s="23"/>
      <c r="G20" s="23"/>
      <c r="H20" s="23"/>
      <c r="I20" s="23"/>
      <c r="J20" s="4" t="s">
        <v>11</v>
      </c>
      <c r="K20" s="9">
        <v>0.9</v>
      </c>
      <c r="L20" s="1" t="s">
        <v>12</v>
      </c>
      <c r="M20" s="9">
        <f>K20</f>
        <v>0.9</v>
      </c>
      <c r="O20" s="4" t="s">
        <v>36</v>
      </c>
      <c r="P20" s="1" t="s">
        <v>46</v>
      </c>
      <c r="Q20" s="1"/>
      <c r="R20" s="1"/>
      <c r="S20" s="1"/>
      <c r="T20" s="1"/>
    </row>
    <row r="21" spans="1:20" ht="15" x14ac:dyDescent="0.2">
      <c r="A21" s="1"/>
      <c r="B21" s="1"/>
      <c r="C21" s="1"/>
      <c r="D21" s="1"/>
      <c r="E21" s="1"/>
      <c r="F21" s="1"/>
      <c r="G21" s="1"/>
      <c r="H21" s="1"/>
      <c r="M21" s="1"/>
      <c r="O21" s="4"/>
      <c r="P21" s="1"/>
      <c r="Q21" s="1"/>
      <c r="R21" s="1"/>
      <c r="S21" s="1"/>
      <c r="T21" s="1"/>
    </row>
    <row r="22" spans="1:20" ht="20.25" x14ac:dyDescent="0.35">
      <c r="A22" s="1"/>
      <c r="B22" s="23" t="s">
        <v>71</v>
      </c>
      <c r="C22" s="23"/>
      <c r="D22" s="23"/>
      <c r="E22" s="23"/>
      <c r="F22" s="23"/>
      <c r="G22" s="23"/>
      <c r="H22" s="23"/>
      <c r="I22" s="1" t="s">
        <v>39</v>
      </c>
      <c r="J22" s="1"/>
      <c r="K22" s="1"/>
      <c r="L22" s="1"/>
      <c r="O22" s="4" t="s">
        <v>37</v>
      </c>
      <c r="P22" s="1" t="s">
        <v>47</v>
      </c>
      <c r="Q22" s="1"/>
      <c r="R22" s="1"/>
      <c r="S22" s="1"/>
      <c r="T22" s="1"/>
    </row>
    <row r="23" spans="1:20" ht="19.5" x14ac:dyDescent="0.35">
      <c r="I23" s="4" t="s">
        <v>40</v>
      </c>
      <c r="J23" s="15">
        <f>0.00256*K20*K15*K13*(I11)^2</f>
        <v>34.123161599999996</v>
      </c>
      <c r="K23" s="12"/>
      <c r="O23" s="4"/>
      <c r="P23" s="1"/>
      <c r="Q23" s="1"/>
      <c r="R23" s="1"/>
      <c r="S23" s="1"/>
      <c r="T23" s="1"/>
    </row>
    <row r="24" spans="1:20" ht="19.5" x14ac:dyDescent="0.35">
      <c r="B24" s="1" t="s">
        <v>72</v>
      </c>
      <c r="C24" s="1"/>
      <c r="D24" s="1"/>
      <c r="E24" s="1"/>
      <c r="F24" s="1"/>
      <c r="G24" s="1"/>
      <c r="H24" s="1"/>
      <c r="I24" s="4" t="s">
        <v>18</v>
      </c>
      <c r="J24" s="11">
        <v>0.3</v>
      </c>
      <c r="L24" s="4" t="s">
        <v>17</v>
      </c>
      <c r="M24" s="11">
        <v>0.8</v>
      </c>
      <c r="O24" s="4" t="s">
        <v>38</v>
      </c>
      <c r="P24" s="1" t="s">
        <v>48</v>
      </c>
      <c r="Q24" s="1"/>
      <c r="R24" s="1"/>
      <c r="S24" s="1"/>
      <c r="T24" s="1"/>
    </row>
    <row r="25" spans="1:20" ht="15" x14ac:dyDescent="0.2">
      <c r="B25" s="1"/>
      <c r="C25" s="1" t="s">
        <v>49</v>
      </c>
      <c r="D25" s="1"/>
      <c r="E25" s="1"/>
      <c r="F25" s="1"/>
      <c r="G25" s="1"/>
      <c r="H25" s="1"/>
      <c r="I25" s="1"/>
      <c r="J25" s="1"/>
      <c r="K25" s="1"/>
      <c r="L25" s="1"/>
      <c r="M25" s="1"/>
      <c r="O25" s="4"/>
      <c r="Q25" s="1" t="s">
        <v>49</v>
      </c>
    </row>
    <row r="26" spans="1:20" ht="15" x14ac:dyDescent="0.2">
      <c r="B26" s="1"/>
      <c r="C26" s="1" t="s">
        <v>50</v>
      </c>
      <c r="D26" s="1"/>
      <c r="E26" s="1"/>
      <c r="F26" s="1"/>
      <c r="G26" s="1"/>
      <c r="H26" s="1"/>
      <c r="I26" s="1"/>
      <c r="J26" s="1"/>
      <c r="K26" s="1"/>
      <c r="L26" s="1"/>
      <c r="M26" s="1"/>
      <c r="O26" s="4"/>
      <c r="Q26" s="1" t="s">
        <v>50</v>
      </c>
    </row>
    <row r="27" spans="1:20" ht="15" x14ac:dyDescent="0.2">
      <c r="B27" s="1"/>
      <c r="C27" s="1" t="s">
        <v>51</v>
      </c>
      <c r="D27" s="1"/>
      <c r="E27" s="1"/>
      <c r="F27" s="1"/>
      <c r="G27" s="1"/>
      <c r="H27" s="1"/>
      <c r="I27" s="1"/>
      <c r="J27" s="1"/>
      <c r="K27" s="1"/>
      <c r="L27" s="1"/>
      <c r="M27" s="1"/>
      <c r="O27" s="4"/>
      <c r="Q27" s="1" t="s">
        <v>51</v>
      </c>
    </row>
    <row r="28" spans="1:20" ht="15" x14ac:dyDescent="0.2">
      <c r="B28" s="1"/>
      <c r="C28" s="1" t="s">
        <v>52</v>
      </c>
      <c r="D28" s="1"/>
      <c r="E28" s="1"/>
      <c r="F28" s="1"/>
      <c r="G28" s="1"/>
      <c r="H28" s="1"/>
      <c r="I28" s="1"/>
      <c r="J28" s="1"/>
      <c r="K28" s="1"/>
      <c r="L28" s="1"/>
      <c r="M28" s="1"/>
      <c r="O28" s="4"/>
      <c r="Q28" s="1" t="s">
        <v>52</v>
      </c>
    </row>
    <row r="29" spans="1:20" ht="15" x14ac:dyDescent="0.2">
      <c r="B29" s="1"/>
      <c r="C29" s="1" t="s">
        <v>53</v>
      </c>
      <c r="D29" s="1"/>
      <c r="E29" s="1"/>
      <c r="F29" s="1"/>
      <c r="G29" s="1"/>
      <c r="H29" s="1"/>
      <c r="I29" s="1"/>
      <c r="J29" s="1"/>
      <c r="K29" s="1"/>
      <c r="L29" s="1"/>
      <c r="M29" s="1"/>
      <c r="O29" s="4"/>
      <c r="Q29" s="1" t="s">
        <v>53</v>
      </c>
    </row>
    <row r="30" spans="1:20" ht="15" x14ac:dyDescent="0.2">
      <c r="B30" s="1"/>
      <c r="C30" s="1" t="s">
        <v>54</v>
      </c>
      <c r="D30" s="1"/>
      <c r="E30" s="1"/>
      <c r="F30" s="1"/>
      <c r="G30" s="1"/>
      <c r="H30" s="1"/>
      <c r="I30" s="1"/>
      <c r="J30" s="1"/>
      <c r="K30" s="1"/>
      <c r="L30" s="1"/>
      <c r="M30" s="1"/>
      <c r="O30" s="4"/>
      <c r="Q30" s="1" t="s">
        <v>54</v>
      </c>
    </row>
    <row r="31" spans="1:20" ht="15" x14ac:dyDescent="0.2">
      <c r="B31" s="1"/>
      <c r="C31" s="1" t="s">
        <v>55</v>
      </c>
      <c r="D31" s="1"/>
      <c r="E31" s="1"/>
      <c r="F31" s="1"/>
      <c r="G31" s="1"/>
      <c r="H31" s="1"/>
      <c r="I31" s="1"/>
      <c r="J31" s="1"/>
      <c r="K31" s="1"/>
      <c r="L31" s="1"/>
      <c r="M31" s="1"/>
      <c r="O31" s="4"/>
      <c r="Q31" s="1" t="s">
        <v>55</v>
      </c>
    </row>
    <row r="32" spans="1:20" ht="15" x14ac:dyDescent="0.2">
      <c r="B32" s="1"/>
      <c r="C32" s="1" t="s">
        <v>73</v>
      </c>
      <c r="D32" s="1"/>
      <c r="E32" s="1"/>
      <c r="F32" s="1"/>
      <c r="G32" s="1"/>
      <c r="H32" s="1"/>
      <c r="I32" s="1"/>
      <c r="J32" s="1"/>
      <c r="K32" s="1"/>
      <c r="L32" s="1"/>
      <c r="M32" s="1"/>
      <c r="O32" s="4"/>
      <c r="Q32" s="1" t="s">
        <v>56</v>
      </c>
    </row>
    <row r="33" spans="1:20" ht="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4"/>
      <c r="Q33" s="1" t="s">
        <v>57</v>
      </c>
    </row>
    <row r="34" spans="1:20" ht="21" thickBot="1" x14ac:dyDescent="0.4">
      <c r="A34" s="1"/>
      <c r="B34" s="1" t="s">
        <v>74</v>
      </c>
      <c r="C34" s="1"/>
      <c r="D34" s="1"/>
      <c r="E34" s="1"/>
      <c r="F34" s="1"/>
      <c r="G34" s="1"/>
      <c r="H34" s="1"/>
      <c r="I34" s="1" t="s">
        <v>14</v>
      </c>
      <c r="J34" s="1"/>
      <c r="K34" s="1"/>
      <c r="L34" s="1"/>
      <c r="M34" s="1"/>
      <c r="O34" s="4" t="s">
        <v>41</v>
      </c>
      <c r="P34" s="19" t="s">
        <v>58</v>
      </c>
    </row>
    <row r="35" spans="1:20" ht="16.5" thickBot="1" x14ac:dyDescent="0.3">
      <c r="A35" s="13"/>
      <c r="B35" s="13"/>
      <c r="C35" s="13"/>
      <c r="D35" s="13"/>
      <c r="E35" s="13"/>
      <c r="F35" s="13"/>
      <c r="G35" s="13"/>
      <c r="H35" s="13"/>
      <c r="I35" s="13" t="s">
        <v>20</v>
      </c>
      <c r="J35" s="14">
        <f>J23*(J24-K18)</f>
        <v>4.0947793919999995</v>
      </c>
      <c r="K35" s="13"/>
      <c r="L35" s="13" t="s">
        <v>19</v>
      </c>
      <c r="M35" s="14">
        <f>J23*(M24-M18)</f>
        <v>21.156360192000001</v>
      </c>
    </row>
    <row r="36" spans="1:20" ht="15.75" x14ac:dyDescent="0.25">
      <c r="A36" s="2"/>
      <c r="B36" s="2"/>
      <c r="C36" s="16"/>
      <c r="D36" s="2" t="s">
        <v>21</v>
      </c>
      <c r="E36" s="2"/>
      <c r="F36" s="2"/>
      <c r="G36" s="2"/>
      <c r="H36" s="2"/>
      <c r="I36" s="2"/>
      <c r="J36" s="2"/>
      <c r="K36" s="2"/>
      <c r="L36" s="2"/>
      <c r="M36" s="2"/>
    </row>
    <row r="37" spans="1:20" ht="15.75" x14ac:dyDescent="0.25">
      <c r="A37" s="2"/>
      <c r="B37" s="2"/>
      <c r="C37" s="17"/>
      <c r="D37" s="2" t="s">
        <v>22</v>
      </c>
      <c r="E37" s="2"/>
      <c r="F37" s="2"/>
      <c r="I37" s="1" t="s">
        <v>5</v>
      </c>
      <c r="J37" s="2"/>
      <c r="K37" s="2"/>
    </row>
    <row r="38" spans="1:20" ht="15.75" x14ac:dyDescent="0.25">
      <c r="A38" s="2"/>
      <c r="B38" s="2"/>
      <c r="C38" s="2"/>
      <c r="D38" s="2"/>
      <c r="E38" s="2"/>
      <c r="F38" s="2"/>
      <c r="I38" s="1" t="s">
        <v>6</v>
      </c>
      <c r="J38" s="25">
        <v>44993</v>
      </c>
      <c r="K38" s="26"/>
      <c r="Q38" s="21" t="s">
        <v>15</v>
      </c>
      <c r="R38" s="21"/>
      <c r="S38" s="21"/>
      <c r="T38" s="21"/>
    </row>
    <row r="39" spans="1:20" x14ac:dyDescent="0.2">
      <c r="Q39" s="21"/>
      <c r="R39" s="21"/>
      <c r="S39" s="21"/>
      <c r="T39" s="21"/>
    </row>
    <row r="40" spans="1:20" x14ac:dyDescent="0.2">
      <c r="Q40" s="21"/>
      <c r="R40" s="21"/>
      <c r="S40" s="21"/>
      <c r="T40" s="21"/>
    </row>
    <row r="41" spans="1:20" x14ac:dyDescent="0.2">
      <c r="Q41" s="21"/>
      <c r="R41" s="21"/>
      <c r="S41" s="21"/>
      <c r="T41" s="21"/>
    </row>
    <row r="42" spans="1:20" x14ac:dyDescent="0.2">
      <c r="Q42" t="s">
        <v>16</v>
      </c>
    </row>
  </sheetData>
  <mergeCells count="17">
    <mergeCell ref="D1:J1"/>
    <mergeCell ref="B10:G10"/>
    <mergeCell ref="H12:M12"/>
    <mergeCell ref="C15:H15"/>
    <mergeCell ref="B22:H22"/>
    <mergeCell ref="B20:I20"/>
    <mergeCell ref="J14:K14"/>
    <mergeCell ref="C14:I14"/>
    <mergeCell ref="J17:K17"/>
    <mergeCell ref="Q38:T41"/>
    <mergeCell ref="B7:M7"/>
    <mergeCell ref="B11:G11"/>
    <mergeCell ref="B12:G12"/>
    <mergeCell ref="B2:L2"/>
    <mergeCell ref="P5:T6"/>
    <mergeCell ref="J38:K38"/>
    <mergeCell ref="C13:H13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7" sqref="D1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Q187" sqref="AQ18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T3" sqref="T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Chap 30 Part 1 Low Rise Bldg</vt:lpstr>
      <vt:lpstr>Tbl 26.11-1</vt:lpstr>
      <vt:lpstr>Tbl 30.3-1</vt:lpstr>
      <vt:lpstr>Fig. 30.4-1</vt:lpstr>
      <vt:lpstr>Fig. 30.4-2</vt:lpstr>
      <vt:lpstr>Fig. 30.4-3</vt:lpstr>
      <vt:lpstr>'Chap 30 Part 1 Low Rise Bldg'!Print_Area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2013-03-25T21:39:14Z</cp:lastPrinted>
  <dcterms:created xsi:type="dcterms:W3CDTF">2009-11-27T17:59:24Z</dcterms:created>
  <dcterms:modified xsi:type="dcterms:W3CDTF">2023-03-08T15:02:50Z</dcterms:modified>
</cp:coreProperties>
</file>