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F22" i="6"/>
  <c r="E22"/>
  <c r="J12"/>
  <c r="D22"/>
  <c r="G22"/>
  <c r="H22"/>
  <c r="I22"/>
  <c r="C22"/>
  <c r="J14"/>
  <c r="J15"/>
  <c r="J16"/>
  <c r="J17"/>
  <c r="J18"/>
  <c r="J19"/>
  <c r="J20"/>
  <c r="J21"/>
  <c r="J13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<sst xmlns="http://schemas.openxmlformats.org/spreadsheetml/2006/main" count="238" uniqueCount="35">
  <si>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</si>
  <si>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</si>
  <si>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</si>
  <si>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</si>
  <si>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</si>
  <si>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</si>
  <si>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</si>
  <si>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</si>
  <si>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</si>
  <si>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</si>
  <si>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</si>
  <si>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</si>
  <si>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</si>
  <si>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</si>
  <si>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</si>
  <si>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</si>
  <si>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</si>
  <si>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</si>
  <si>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</si>
  <si>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</si>
  <si>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</si>
  <si>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</si>
  <si>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</si>
  <si>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</si>
  <si>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</si>
  <si>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</si>
  <si>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</si>
  <si>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</si>
  <si>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</si>
  <si>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</si>
  <si>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</si>
  <si>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</si>
  <si>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</si>
  <si>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FUNERAL HOME</t>
  </si>
  <si>
    <t>H O L I D A Y HALF A DAY WED - FRIDAY   HAPPY THANKS GIVING!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</si>
</sst>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3" workbookViewId="0">
      <selection activeCell="A23" sqref="A23:G2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43428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43422</v>
      </c>
      <c r="D11" s="17">
        <f>IF($H$4=0,"",$H$4-5)</f>
        <v>43423</v>
      </c>
      <c r="E11" s="17">
        <f>IF($H$4=0,"",$H$4-4)</f>
        <v>43424</v>
      </c>
      <c r="F11" s="17">
        <f>IF($H$4=0,"",$H$4-3)</f>
        <v>43425</v>
      </c>
      <c r="G11" s="17">
        <f>IF($H$4=0,"",$H$4-2)</f>
        <v>43426</v>
      </c>
      <c r="H11" s="17">
        <f>IF($H$4=0,"",$H$4-1)</f>
        <v>43427</v>
      </c>
      <c r="I11" s="17">
        <f>IF($H$4=0,"",$H$4)</f>
        <v>43428</v>
      </c>
      <c r="J11" s="18" t="s">
        <v>14</v>
      </c>
    </row>
    <row r="12" spans="1:10" ht="24.95" customHeight="1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>
      <c r="A13">
        <v>2349</v>
      </c>
      <c r="B13" s="8" t="s">
        <v>33</v>
      </c>
      <c r="C13" s="8"/>
      <c r="D13" s="8">
        <v>8</v>
      </c>
      <c r="E13" s="8">
        <v>8</v>
      </c>
      <c r="F13" s="8">
        <v>4</v>
      </c>
      <c r="G13" s="8"/>
      <c r="H13" s="8"/>
      <c r="I13" s="8"/>
      <c r="J13" s="10">
        <f>C13+D13+E12+F12+G13+H13+I13</f>
        <v>8</v>
      </c>
    </row>
    <row r="14" spans="1:10" ht="24.95" customHeight="1">
      <c r="A14" s="8"/>
      <c r="B14" s="25"/>
      <c r="C14" s="8"/>
      <c r="D14" s="8"/>
      <c r="E14" s="8"/>
      <c r="G14" s="8"/>
      <c r="H14" s="8"/>
      <c r="I14" s="8"/>
      <c r="J14" s="10">
        <f>C14+D14+E13+F13+G14+H14+I14</f>
        <v>12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>C15+D15+E15+F15+G15+H15+I15</f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8</v>
      </c>
      <c r="F22" s="10">
        <f>F12+F13+F15+F16+F17+F18+F19+F21+F20+F14</f>
        <v>4</v>
      </c>
      <c r="G22" s="10">
        <f t="shared" ref="G22:I22" si="1">G12+G13+G14+G15+G16+G17+G18+G19+G21+G20</f>
        <v>0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A23" s="28" t="s">
        <v>34</v>
      </c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20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2018-11-20T22:28:05Z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