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essica\TIME SHEETS\2019\"/>
    </mc:Choice>
  </mc:AlternateContent>
  <xr:revisionPtr revIDLastSave="0" documentId="8_{0C267AF7-6A2F-49FA-B756-64D551C609F8}" xr6:coauthVersionLast="36" xr6:coauthVersionMax="36" xr10:uidLastSave="{00000000-0000-0000-0000-000000000000}"/>
  <bookViews>
    <workbookView xWindow="1980" yWindow="15" windowWidth="17250" windowHeight="9105" tabRatio="477" activeTab="1" xr2:uid="{00000000-000D-0000-FFFF-FFFF00000000}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 l="1"/>
  <c r="K15" i="6"/>
  <c r="K16" i="6"/>
  <c r="K17" i="6"/>
  <c r="K18" i="6"/>
  <c r="K19" i="6"/>
  <c r="K20" i="6"/>
  <c r="K14" i="6"/>
  <c r="K12" i="6"/>
  <c r="K13" i="6"/>
  <c r="G22" i="6"/>
  <c r="F22" i="6"/>
  <c r="E22" i="6"/>
  <c r="H22" i="6"/>
  <c r="I22" i="6"/>
  <c r="J22" i="6"/>
  <c r="D22" i="6"/>
  <c r="I11" i="13"/>
  <c r="H11" i="13"/>
  <c r="G11" i="13"/>
  <c r="F11" i="13"/>
  <c r="E11" i="13"/>
  <c r="D11" i="13"/>
  <c r="C11" i="13"/>
  <c r="I11" i="12"/>
  <c r="H11" i="12"/>
  <c r="G11" i="12"/>
  <c r="F11" i="12"/>
  <c r="E11" i="12"/>
  <c r="D11" i="12"/>
  <c r="C11" i="12"/>
  <c r="I11" i="11"/>
  <c r="H11" i="11"/>
  <c r="G11" i="11"/>
  <c r="F11" i="11"/>
  <c r="E11" i="11"/>
  <c r="D11" i="11"/>
  <c r="C11" i="11"/>
  <c r="J11" i="6"/>
  <c r="I11" i="6"/>
  <c r="H11" i="6"/>
  <c r="G11" i="6"/>
  <c r="F11" i="6"/>
  <c r="E11" i="6"/>
  <c r="D11" i="6"/>
  <c r="I11" i="7"/>
  <c r="H11" i="7"/>
  <c r="G11" i="7"/>
  <c r="F11" i="7"/>
  <c r="E11" i="7"/>
  <c r="D11" i="7"/>
  <c r="C11" i="7"/>
  <c r="I11" i="8"/>
  <c r="H11" i="8"/>
  <c r="G11" i="8"/>
  <c r="F11" i="8"/>
  <c r="E11" i="8"/>
  <c r="D11" i="8"/>
  <c r="C11" i="8"/>
  <c r="I11" i="9"/>
  <c r="H11" i="9"/>
  <c r="G11" i="9"/>
  <c r="F11" i="9"/>
  <c r="E11" i="9"/>
  <c r="D11" i="9"/>
  <c r="C11" i="9"/>
  <c r="I11" i="10"/>
  <c r="H11" i="10"/>
  <c r="G11" i="10"/>
  <c r="F11" i="10"/>
  <c r="E11" i="10"/>
  <c r="D11" i="10"/>
  <c r="C11" i="10"/>
  <c r="I11" i="5"/>
  <c r="H11" i="5"/>
  <c r="G11" i="5"/>
  <c r="F11" i="5"/>
  <c r="E11" i="5"/>
  <c r="D11" i="5"/>
  <c r="C11" i="5"/>
  <c r="I11" i="4"/>
  <c r="H11" i="4"/>
  <c r="G11" i="4"/>
  <c r="F11" i="4"/>
  <c r="E11" i="4"/>
  <c r="D11" i="4"/>
  <c r="C11" i="4"/>
  <c r="I11" i="3"/>
  <c r="H11" i="3"/>
  <c r="G11" i="3"/>
  <c r="F11" i="3"/>
  <c r="E11" i="3"/>
  <c r="D11" i="3"/>
  <c r="C11" i="3"/>
  <c r="K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<sst xmlns="http://schemas.openxmlformats.org/spreadsheetml/2006/main" count="238" uniqueCount="35">
  <si>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</si>
  <si>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</si>
  <si>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</si>
  <si>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</si>
  <si>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</si>
  <si>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</si>
  <si>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</si>
  <si>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</si>
  <si>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</si>
  <si>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</si>
  <si>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</si>
  <si>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</si>
  <si>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</si>
  <si>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</si>
  <si>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</si>
  <si>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</si>
  <si>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</si>
  <si>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</si>
  <si>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</si>
  <si>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</si>
  <si>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</si>
  <si>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</si>
  <si>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</si>
  <si>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</si>
  <si>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</si>
  <si>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</si>
  <si>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</si>
  <si>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</si>
  <si>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</si>
  <si>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</si>
  <si>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</si>
  <si>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</si>
  <si>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</si>
  <si>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BOYD FUNERAL HOME</t>
  </si>
  <si>
    <t xml:space="preserve">CHUCK LOESHER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</si>
</sst>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G5" sqref="G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25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16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B1" workbookViewId="0">
      <selection activeCell="G13" sqref="G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 x14ac:dyDescent="0.2">
      <c r="B2" s="23" t="s">
        <v>28</v>
      </c>
      <c r="F2" t="s">
        <v>11</v>
      </c>
      <c r="H2" s="22" t="s">
        <v>32</v>
      </c>
      <c r="I2" s="1"/>
      <c r="J2" s="2"/>
    </row>
    <row r="3" spans="2:11" x14ac:dyDescent="0.2">
      <c r="B3" s="3" t="s">
        <v>10</v>
      </c>
    </row>
    <row r="4" spans="2:11" x14ac:dyDescent="0.2">
      <c r="F4" t="s">
        <v>0</v>
      </c>
      <c r="H4" s="1"/>
      <c r="I4" s="24">
        <v>43645</v>
      </c>
      <c r="J4" s="2"/>
    </row>
    <row r="5" spans="2:11" x14ac:dyDescent="0.2">
      <c r="C5" t="s">
        <v>24</v>
      </c>
      <c r="I5" s="11"/>
      <c r="J5" s="2"/>
    </row>
    <row r="6" spans="2:11" x14ac:dyDescent="0.2">
      <c r="B6" s="6" t="s">
        <v>22</v>
      </c>
      <c r="I6" s="11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 x14ac:dyDescent="0.25">
      <c r="B11" s="20" t="s">
        <v>30</v>
      </c>
      <c r="C11" s="20"/>
      <c r="D11" s="17">
        <f>IF($I$4=0,"",$I$4-6)</f>
        <v>43639</v>
      </c>
      <c r="E11" s="17">
        <f>IF($I$4=0,"",$I$4-5)</f>
        <v>43640</v>
      </c>
      <c r="F11" s="17">
        <f>IF($I$4=0,"",$I$4-4)</f>
        <v>43641</v>
      </c>
      <c r="G11" s="17">
        <f>IF($I$4=0,"",$I$4-3)</f>
        <v>43642</v>
      </c>
      <c r="H11" s="17">
        <f>IF($I$4=0,"",$I$4-2)</f>
        <v>43643</v>
      </c>
      <c r="I11" s="17">
        <f>IF($I$4=0,"",$I$4-1)</f>
        <v>43644</v>
      </c>
      <c r="J11" s="17">
        <f>IF($I$4=0,"",$I$4)</f>
        <v>43645</v>
      </c>
      <c r="K11" s="18" t="s">
        <v>14</v>
      </c>
    </row>
    <row r="12" spans="2:11" ht="24.95" customHeight="1" x14ac:dyDescent="0.2">
      <c r="B12" s="8"/>
      <c r="C12" s="25" t="s">
        <v>33</v>
      </c>
      <c r="D12" s="10"/>
      <c r="E12" s="10">
        <v>4</v>
      </c>
      <c r="F12" s="8">
        <v>6</v>
      </c>
      <c r="G12" s="8">
        <v>7</v>
      </c>
      <c r="H12" s="10"/>
      <c r="I12" s="10"/>
      <c r="J12" s="10"/>
      <c r="K12" s="10">
        <f>D12+E12+F12+G12+H12+I12+J12</f>
        <v>17</v>
      </c>
    </row>
    <row r="13" spans="2:11" ht="24.95" customHeight="1" x14ac:dyDescent="0.2">
      <c r="B13" s="8"/>
      <c r="C13" s="25" t="s">
        <v>34</v>
      </c>
      <c r="D13" s="8"/>
      <c r="E13" s="8">
        <v>2</v>
      </c>
      <c r="F13" s="8"/>
      <c r="G13" s="8"/>
      <c r="H13" s="8"/>
      <c r="I13" s="8"/>
      <c r="J13" s="8"/>
      <c r="K13" s="10">
        <f>D13+E13+F13+G13+H13+I13+J13</f>
        <v>2</v>
      </c>
    </row>
    <row r="14" spans="2:11" ht="24.95" customHeight="1" x14ac:dyDescent="0.2">
      <c r="B14" s="8"/>
      <c r="C14" s="25"/>
      <c r="D14" s="8"/>
      <c r="E14" s="8"/>
      <c r="F14" s="8"/>
      <c r="G14" s="26"/>
      <c r="H14" s="8"/>
      <c r="I14" s="8"/>
      <c r="J14" s="8"/>
      <c r="K14" s="10">
        <f>D14+E14+F14+G14+H14+I14+J14</f>
        <v>0</v>
      </c>
    </row>
    <row r="15" spans="2:11" ht="24.95" customHeight="1" x14ac:dyDescent="0.2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 x14ac:dyDescent="0.2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 x14ac:dyDescent="0.2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 x14ac:dyDescent="0.25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 x14ac:dyDescent="0.2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6</v>
      </c>
      <c r="F22" s="10">
        <f>F12+F13+F15+F16+F17+F18+F19+F21+F20+F14</f>
        <v>6</v>
      </c>
      <c r="G22" s="10">
        <f>G12+G13+G15+G16+G17+G18+G19+G21+G20+G14</f>
        <v>7</v>
      </c>
      <c r="H22" s="10">
        <f t="shared" ref="H22:J22" si="1">H12+H13+H14+H15+H16+H17+H18+H19+H21+H20</f>
        <v>0</v>
      </c>
      <c r="I22" s="10">
        <f t="shared" si="1"/>
        <v>0</v>
      </c>
      <c r="J22" s="10">
        <f t="shared" si="1"/>
        <v>0</v>
      </c>
      <c r="K22" s="21"/>
    </row>
    <row r="23" spans="2:11" ht="24.95" customHeight="1" x14ac:dyDescent="0.2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19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B24" sqref="B24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42127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22" t="s">
        <v>31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18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41245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29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42344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22" t="s">
        <v>27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2.7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23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3.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2019-06-28T12:37:38Z</cp:lastPrinted>
  <dcterms:created xsi:type="dcterms:W3CDTF">2000-08-25T01:59:39Z</dcterms:created>
  <dcterms:modified xsi:type="dcterms:W3CDTF">2019-06-28T12:38:02Z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