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<sst xmlns="http://schemas.openxmlformats.org/spreadsheetml/2006/main" count="239" uniqueCount="36">
  <si>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</si>
  <si>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</si>
  <si>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</si>
  <si>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</si>
  <si>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</si>
  <si>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</si>
  <si>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</si>
  <si>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</si>
  <si>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</si>
  <si>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</si>
  <si>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</si>
  <si>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</si>
  <si>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</si>
  <si>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</si>
  <si>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</si>
  <si>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</si>
  <si>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</si>
  <si>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</si>
  <si>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</si>
  <si>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</si>
  <si>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</si>
  <si>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</si>
  <si>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</si>
  <si>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</si>
  <si>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</si>
  <si>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</si>
  <si>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</si>
  <si>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</si>
  <si>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</si>
  <si>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</si>
  <si>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</si>
  <si>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</si>
  <si>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</si>
  <si>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</si>
  <si>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>PARKVIEW APARTMENTS</t>
  </si>
  <si>
    <t>RNR SUSHI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</si>
</sst>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1" workbookViewId="0">
      <selection activeCell="H4" sqref="H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43119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43113</v>
      </c>
      <c r="D11" s="17">
        <f>IF($H$4=0,"",$H$4-5)</f>
        <v>43114</v>
      </c>
      <c r="E11" s="17">
        <f>IF($H$4=0,"",$H$4-4)</f>
        <v>43115</v>
      </c>
      <c r="F11" s="17">
        <f>IF($H$4=0,"",$H$4-3)</f>
        <v>43116</v>
      </c>
      <c r="G11" s="17">
        <f>IF($H$4=0,"",$H$4-2)</f>
        <v>43117</v>
      </c>
      <c r="H11" s="17">
        <f>IF($H$4=0,"",$H$4-1)</f>
        <v>43118</v>
      </c>
      <c r="I11" s="17">
        <f>IF($H$4=0,"",$H$4)</f>
        <v>43119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/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>
      <c r="A14" s="8"/>
      <c r="B14" s="25" t="s">
        <v>33</v>
      </c>
      <c r="C14" s="8"/>
      <c r="D14" s="8"/>
      <c r="E14" s="8"/>
      <c r="G14" s="8"/>
      <c r="H14" s="8"/>
      <c r="I14" s="8"/>
      <c r="J14" s="10">
        <f>C14+D14+E13+F13+G14+H14+I14</f>
        <v>0</v>
      </c>
    </row>
    <row r="15" spans="1:10" ht="24.95" customHeight="1">
      <c r="A15" s="8">
        <v>2360</v>
      </c>
      <c r="B15" s="8" t="s">
        <v>34</v>
      </c>
      <c r="C15" s="8"/>
      <c r="D15" s="8">
        <v>4.5</v>
      </c>
      <c r="E15" s="8">
        <v>8</v>
      </c>
      <c r="F15" s="8">
        <v>8</v>
      </c>
      <c r="G15" s="8"/>
      <c r="H15" s="8"/>
      <c r="I15" s="8"/>
      <c r="J15" s="10">
        <f>C15+D15+E15+F15+G15+H15+I15</f>
        <v>20.5</v>
      </c>
    </row>
    <row r="16" spans="1:10" ht="24.95" customHeight="1">
      <c r="A16" s="8">
        <v>2361</v>
      </c>
      <c r="B16" s="8" t="s">
        <v>35</v>
      </c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4.5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20.5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2019-01-21T22:25:04Z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