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Jessica\TIME SHEETS\2019\"/>
    </mc:Choice>
  </mc:AlternateContent>
  <xr:revisionPtr revIDLastSave="0" documentId="13_ncr:1_{A02F6755-A481-4639-A8C6-691F0749D38B}" xr6:coauthVersionLast="36" xr6:coauthVersionMax="36" xr10:uidLastSave="{00000000-0000-0000-0000-000000000000}"/>
  <bookViews>
    <workbookView xWindow="1980" yWindow="15" windowWidth="17250" windowHeight="9105" tabRatio="477" activeTab="1" xr2:uid="{00000000-000D-0000-FFFF-FFFF00000000}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2" i="6" l="1"/>
  <c r="E22" i="6"/>
  <c r="J12" i="6"/>
  <c r="D22" i="6"/>
  <c r="G22" i="6"/>
  <c r="H22" i="6"/>
  <c r="I22" i="6"/>
  <c r="C22" i="6"/>
  <c r="J14" i="6"/>
  <c r="J15" i="6"/>
  <c r="J16" i="6"/>
  <c r="J17" i="6"/>
  <c r="J18" i="6"/>
  <c r="J19" i="6"/>
  <c r="J20" i="6"/>
  <c r="J21" i="6"/>
  <c r="J13" i="6"/>
  <c r="I11" i="13"/>
  <c r="H11" i="13"/>
  <c r="G11" i="13"/>
  <c r="F11" i="13"/>
  <c r="E11" i="13"/>
  <c r="D11" i="13"/>
  <c r="C11" i="13"/>
  <c r="I11" i="12"/>
  <c r="H11" i="12"/>
  <c r="G11" i="12"/>
  <c r="F11" i="12"/>
  <c r="E11" i="12"/>
  <c r="D11" i="12"/>
  <c r="C11" i="12"/>
  <c r="I11" i="11"/>
  <c r="H11" i="11"/>
  <c r="G11" i="11"/>
  <c r="F11" i="11"/>
  <c r="E11" i="11"/>
  <c r="D11" i="11"/>
  <c r="C11" i="11"/>
  <c r="I11" i="6"/>
  <c r="H11" i="6"/>
  <c r="G11" i="6"/>
  <c r="F11" i="6"/>
  <c r="E11" i="6"/>
  <c r="D11" i="6"/>
  <c r="C11" i="6"/>
  <c r="I11" i="7"/>
  <c r="H11" i="7"/>
  <c r="G11" i="7"/>
  <c r="F11" i="7"/>
  <c r="E11" i="7"/>
  <c r="D11" i="7"/>
  <c r="C11" i="7"/>
  <c r="I11" i="8"/>
  <c r="H11" i="8"/>
  <c r="G11" i="8"/>
  <c r="F11" i="8"/>
  <c r="E11" i="8"/>
  <c r="D11" i="8"/>
  <c r="C11" i="8"/>
  <c r="I11" i="9"/>
  <c r="H11" i="9"/>
  <c r="G11" i="9"/>
  <c r="F11" i="9"/>
  <c r="E11" i="9"/>
  <c r="D11" i="9"/>
  <c r="C11" i="9"/>
  <c r="I11" i="10"/>
  <c r="H11" i="10"/>
  <c r="G11" i="10"/>
  <c r="F11" i="10"/>
  <c r="E11" i="10"/>
  <c r="D11" i="10"/>
  <c r="C11" i="10"/>
  <c r="I11" i="5"/>
  <c r="H11" i="5"/>
  <c r="G11" i="5"/>
  <c r="F11" i="5"/>
  <c r="E11" i="5"/>
  <c r="D11" i="5"/>
  <c r="C11" i="5"/>
  <c r="I11" i="4"/>
  <c r="H11" i="4"/>
  <c r="G11" i="4"/>
  <c r="F11" i="4"/>
  <c r="E11" i="4"/>
  <c r="D11" i="4"/>
  <c r="C11" i="4"/>
  <c r="I11" i="3"/>
  <c r="H11" i="3"/>
  <c r="G11" i="3"/>
  <c r="F11" i="3"/>
  <c r="E11" i="3"/>
  <c r="D11" i="3"/>
  <c r="C11" i="3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<sst xmlns="http://schemas.openxmlformats.org/spreadsheetml/2006/main" count="238" uniqueCount="35">
  <si>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</si>
  <si>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</si>
  <si>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</si>
  <si>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</si>
  <si>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</si>
  <si>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</si>
  <si>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</si>
  <si>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</si>
  <si>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</si>
  <si>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</si>
  <si>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</si>
  <si>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</si>
  <si>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</si>
  <si>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</si>
  <si>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</si>
  <si>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</si>
  <si>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</si>
  <si>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</si>
  <si>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</si>
  <si>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</si>
  <si>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</si>
  <si>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</si>
  <si>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</si>
  <si>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</si>
  <si>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</si>
  <si>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</si>
  <si>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</si>
  <si>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</si>
  <si>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</si>
  <si>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</si>
  <si>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</si>
  <si>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</si>
  <si>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</si>
  <si>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PARKVIEW APARTMENTS</t>
  </si>
  <si>
    <t>FUNERAL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</si>
</sst>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workbookViewId="0">
      <selection activeCell="G5" sqref="G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 x14ac:dyDescent="0.2">
      <c r="A2" s="3" t="s">
        <v>9</v>
      </c>
      <c r="E2" t="s">
        <v>11</v>
      </c>
      <c r="G2" s="1" t="s">
        <v>25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40755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3"/>
  <sheetViews>
    <sheetView workbookViewId="0">
      <selection activeCell="C18" sqref="C18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 x14ac:dyDescent="0.2">
      <c r="A2" s="3" t="s">
        <v>9</v>
      </c>
      <c r="E2" t="s">
        <v>11</v>
      </c>
      <c r="G2" s="1" t="s">
        <v>26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40160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3"/>
  <sheetViews>
    <sheetView workbookViewId="0">
      <selection activeCell="C18" sqref="C18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 x14ac:dyDescent="0.2">
      <c r="A2" s="3" t="s">
        <v>9</v>
      </c>
      <c r="E2" t="s">
        <v>11</v>
      </c>
      <c r="G2" s="1" t="s">
        <v>16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40160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3"/>
  <sheetViews>
    <sheetView tabSelected="1"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 x14ac:dyDescent="0.2">
      <c r="A2" s="23" t="s">
        <v>28</v>
      </c>
      <c r="E2" t="s">
        <v>11</v>
      </c>
      <c r="G2" s="22" t="s">
        <v>32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24">
        <v>43491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43485</v>
      </c>
      <c r="D11" s="17">
        <f>IF($H$4=0,"",$H$4-5)</f>
        <v>43486</v>
      </c>
      <c r="E11" s="17">
        <f>IF($H$4=0,"",$H$4-4)</f>
        <v>43487</v>
      </c>
      <c r="F11" s="17">
        <f>IF($H$4=0,"",$H$4-3)</f>
        <v>43488</v>
      </c>
      <c r="G11" s="17">
        <f>IF($H$4=0,"",$H$4-2)</f>
        <v>43489</v>
      </c>
      <c r="H11" s="17">
        <f>IF($H$4=0,"",$H$4-1)</f>
        <v>43490</v>
      </c>
      <c r="I11" s="17">
        <f>IF($H$4=0,"",$H$4)</f>
        <v>43491</v>
      </c>
      <c r="J11" s="18" t="s">
        <v>14</v>
      </c>
    </row>
    <row r="12" spans="1:10" ht="24.95" customHeight="1" x14ac:dyDescent="0.2">
      <c r="A12" s="8"/>
      <c r="B12" s="8"/>
      <c r="C12" s="10"/>
      <c r="D12" s="10"/>
      <c r="E12" s="8"/>
      <c r="F12" s="8"/>
      <c r="G12" s="10"/>
      <c r="H12" s="10"/>
      <c r="I12" s="10"/>
      <c r="J12" s="10">
        <f>C12+D12+G12+H12+I12</f>
        <v>0</v>
      </c>
    </row>
    <row r="13" spans="1:10" ht="24.95" customHeight="1" x14ac:dyDescent="0.2">
      <c r="B13" s="8"/>
      <c r="C13" s="8"/>
      <c r="D13" s="8"/>
      <c r="E13" s="8"/>
      <c r="F13" s="8"/>
      <c r="G13" s="8"/>
      <c r="H13" s="8"/>
      <c r="I13" s="8"/>
      <c r="J13" s="10">
        <f>C13+D13+E12+F12+G13+H13+I13</f>
        <v>0</v>
      </c>
    </row>
    <row r="14" spans="1:10" ht="24.95" customHeight="1" x14ac:dyDescent="0.2">
      <c r="A14" s="8">
        <v>2349</v>
      </c>
      <c r="B14" s="25" t="s">
        <v>34</v>
      </c>
      <c r="C14" s="8"/>
      <c r="D14" s="8"/>
      <c r="E14" s="8"/>
      <c r="F14">
        <v>5</v>
      </c>
      <c r="G14" s="8">
        <v>8</v>
      </c>
      <c r="H14" s="8">
        <v>8</v>
      </c>
      <c r="I14" s="8"/>
      <c r="J14" s="10">
        <f>C14+D14+E13+F13+G14+H14+I14</f>
        <v>16</v>
      </c>
    </row>
    <row r="15" spans="1:10" ht="24.95" customHeight="1" x14ac:dyDescent="0.2">
      <c r="A15" s="8">
        <v>2360</v>
      </c>
      <c r="B15" s="8" t="s">
        <v>33</v>
      </c>
      <c r="C15" s="8"/>
      <c r="D15" s="8">
        <v>8</v>
      </c>
      <c r="E15" s="8">
        <v>2</v>
      </c>
      <c r="F15" s="8">
        <v>3</v>
      </c>
      <c r="G15" s="8"/>
      <c r="H15" s="8"/>
      <c r="I15" s="8"/>
      <c r="J15" s="10">
        <f>C15+D15+E15+F15+G15+H15+I15</f>
        <v>13</v>
      </c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10">
        <f t="shared" ref="J16:J21" si="0">C16+D16+E16+F16+G16+H16+I16</f>
        <v>0</v>
      </c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 x14ac:dyDescent="0.2">
      <c r="A22" s="7"/>
      <c r="B22" s="13" t="s">
        <v>20</v>
      </c>
      <c r="C22" s="10">
        <f>C12+C13+C14+C15+C16+C17+C18+C19+C21+C20</f>
        <v>0</v>
      </c>
      <c r="D22" s="10">
        <f>D12+D13+D14+D15+D16+D17+D18+D19+D21+D20</f>
        <v>8</v>
      </c>
      <c r="E22" s="10">
        <f>E12+E13+E15+E16+E17+E18+E19+E21+E20+E14</f>
        <v>2</v>
      </c>
      <c r="F22" s="10">
        <f>F12+F13+F15+F16+F17+F18+F19+F21+F20+F14</f>
        <v>8</v>
      </c>
      <c r="G22" s="10">
        <f t="shared" ref="G22:I22" si="1">G12+G13+G14+G15+G16+G17+G18+G19+G21+G20</f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 x14ac:dyDescent="0.2">
      <c r="A23" s="28"/>
      <c r="B23" s="28"/>
      <c r="C23" s="28"/>
      <c r="D23" s="28"/>
      <c r="E23" s="28"/>
      <c r="F23" s="28"/>
      <c r="G23" s="29"/>
      <c r="H23" s="9" t="s">
        <v>15</v>
      </c>
      <c r="I23" s="4"/>
      <c r="J23" s="10">
        <f>C22+D22+E22+F22+G22+H22+I22</f>
        <v>34</v>
      </c>
    </row>
  </sheetData>
  <mergeCells count="2">
    <mergeCell ref="A1:I1"/>
    <mergeCell ref="A23:G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3"/>
  <sheetViews>
    <sheetView workbookViewId="0">
      <selection activeCell="B24" sqref="B24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 x14ac:dyDescent="0.2">
      <c r="A2" s="23" t="s">
        <v>28</v>
      </c>
      <c r="E2" t="s">
        <v>11</v>
      </c>
      <c r="G2" s="1" t="s">
        <v>17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42127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 x14ac:dyDescent="0.2">
      <c r="A2" s="3" t="s">
        <v>9</v>
      </c>
      <c r="E2" t="s">
        <v>11</v>
      </c>
      <c r="G2" s="22" t="s">
        <v>31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41525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 x14ac:dyDescent="0.2">
      <c r="A2" s="23" t="s">
        <v>28</v>
      </c>
      <c r="E2" t="s">
        <v>11</v>
      </c>
      <c r="G2" s="1" t="s">
        <v>18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41245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 x14ac:dyDescent="0.2">
      <c r="A2" s="23" t="s">
        <v>28</v>
      </c>
      <c r="E2" t="s">
        <v>11</v>
      </c>
      <c r="G2" s="1" t="s">
        <v>19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41525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 x14ac:dyDescent="0.2">
      <c r="A2" s="23" t="s">
        <v>28</v>
      </c>
      <c r="E2" t="s">
        <v>11</v>
      </c>
      <c r="G2" s="1" t="s">
        <v>29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24">
        <v>42344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 x14ac:dyDescent="0.25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 x14ac:dyDescent="0.2">
      <c r="A2" s="3" t="s">
        <v>9</v>
      </c>
      <c r="E2" t="s">
        <v>11</v>
      </c>
      <c r="G2" s="22" t="s">
        <v>27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40755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ht="12.75" customHeight="1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 x14ac:dyDescent="0.25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3"/>
  <sheetViews>
    <sheetView workbookViewId="0">
      <selection activeCell="H5" sqref="H5"/>
    </sheetView>
  </sheetViews>
  <sheetFormatPr defaultRowHeight="12.75" x14ac:dyDescent="0.2"/>
  <cols>
    <col min="1" max="1" width="10.7109375" customWidth="1"/>
    <col min="2" max="2" width="29" customWidth="1"/>
    <col min="3" max="10" width="10.7109375" customWidth="1"/>
  </cols>
  <sheetData>
    <row r="1" spans="1:10" ht="23.25" x14ac:dyDescent="0.2">
      <c r="A1" s="26" t="s">
        <v>8</v>
      </c>
      <c r="B1" s="26"/>
      <c r="C1" s="27"/>
      <c r="D1" s="27"/>
      <c r="E1" s="27"/>
      <c r="F1" s="27"/>
      <c r="G1" s="27"/>
      <c r="H1" s="27"/>
      <c r="I1" s="27"/>
    </row>
    <row r="2" spans="1:10" x14ac:dyDescent="0.2">
      <c r="A2" s="3" t="s">
        <v>9</v>
      </c>
      <c r="E2" t="s">
        <v>11</v>
      </c>
      <c r="G2" s="1" t="s">
        <v>23</v>
      </c>
      <c r="H2" s="1"/>
      <c r="I2" s="2"/>
    </row>
    <row r="3" spans="1:10" x14ac:dyDescent="0.2">
      <c r="A3" s="3" t="s">
        <v>10</v>
      </c>
    </row>
    <row r="4" spans="1:10" x14ac:dyDescent="0.2">
      <c r="E4" t="s">
        <v>0</v>
      </c>
      <c r="G4" s="1"/>
      <c r="H4" s="5">
        <v>40125</v>
      </c>
      <c r="I4" s="2"/>
    </row>
    <row r="5" spans="1:10" x14ac:dyDescent="0.2">
      <c r="B5" t="s">
        <v>24</v>
      </c>
      <c r="H5" s="11"/>
      <c r="I5" s="2"/>
    </row>
    <row r="6" spans="1:10" x14ac:dyDescent="0.2">
      <c r="A6" s="6" t="s">
        <v>22</v>
      </c>
      <c r="H6" s="11"/>
      <c r="I6" s="2"/>
    </row>
    <row r="7" spans="1:10" x14ac:dyDescent="0.2">
      <c r="C7" s="2"/>
      <c r="D7" s="2"/>
      <c r="E7" s="2"/>
      <c r="F7" s="2"/>
    </row>
    <row r="9" spans="1:10" ht="13.5" thickBot="1" x14ac:dyDescent="0.25"/>
    <row r="10" spans="1:10" ht="13.5" customHeight="1" x14ac:dyDescent="0.2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 x14ac:dyDescent="0.25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 x14ac:dyDescent="0.25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 x14ac:dyDescent="0.2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 x14ac:dyDescent="0.2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2019-01-25T22:22:47Z</cp:lastPrinted>
  <dcterms:created xsi:type="dcterms:W3CDTF">2000-08-25T01:59:39Z</dcterms:created>
  <dcterms:modified xsi:type="dcterms:W3CDTF">2019-02-15T15:05:46Z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