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31620" windowHeight="15840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<sst xmlns="http://schemas.openxmlformats.org/spreadsheetml/2006/main" count="25" uniqueCount="25">
  <si>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</si>
  <si>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</si>
  <si>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</si>
  <si>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</si>
  <si>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</si>
  <si>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</si>
  <si>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</si>
  <si>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</si>
  <si>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</si>
  <si>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</si>
  <si>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</si>
  <si>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</si>
  <si>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</si>
  <si>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</si>
  <si>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</si>
  <si>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</si>
  <si>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</si>
  <si>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</si>
  <si>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</si>
  <si>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</si>
  <si>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</si>
  <si>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Robin</t>
  </si>
  <si>
    <t>Walter Morton</t>
  </si>
  <si>
    <t>NDO Hotel</t>
  </si>
  <si>
    <t>Sheriff's Office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</si>
</sst>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4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4" xfId="0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workbookViewId="0">
      <pane xSplit="32014" topLeftCell="AB1"/>
      <selection activeCell="B16" sqref="B16"/>
      <selection pane="topRight" activeCell="AB9" sqref="AB9"/>
    </sheetView>
  </sheetViews>
  <sheetFormatPr defaultRowHeight="12.45"/>
  <cols>
    <col min="2" max="2" width="10.69140625" customWidth="1"/>
    <col min="3" max="3" width="29" customWidth="1"/>
    <col min="4" max="11" width="10.69140625" customWidth="1"/>
  </cols>
  <sheetData>
    <row r="1" spans="2:11" ht="22.75">
      <c r="B1" s="26" t="s">
        <v>8</v>
      </c>
      <c r="C1" s="26"/>
      <c r="D1" s="27"/>
      <c r="E1" s="27"/>
      <c r="F1" s="27"/>
      <c r="G1" s="27"/>
      <c r="H1" s="27"/>
      <c r="I1" s="27"/>
      <c r="J1" s="27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2">
        <v>43911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2.9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2.9" thickBot="1">
      <c r="B11" s="18" t="s">
        <v>20</v>
      </c>
      <c r="C11" s="18"/>
      <c r="D11" s="15">
        <f>IF($I$4=0,"",$I$4-6)</f>
        <v>43905</v>
      </c>
      <c r="E11" s="15">
        <f>IF($I$4=0,"",$I$4-5)</f>
        <v>43906</v>
      </c>
      <c r="F11" s="15">
        <f>IF($I$4=0,"",$I$4-4)</f>
        <v>43907</v>
      </c>
      <c r="G11" s="15">
        <f>IF($I$4=0,"",$I$4-3)</f>
        <v>43908</v>
      </c>
      <c r="H11" s="15">
        <f>IF($I$4=0,"",$I$4-2)</f>
        <v>43909</v>
      </c>
      <c r="I11" s="15">
        <f>IF($I$4=0,"",$I$4-1)</f>
        <v>43910</v>
      </c>
      <c r="J11" s="15">
        <f>IF($I$4=0,"",$I$4)</f>
        <v>43911</v>
      </c>
      <c r="K11" s="16" t="s">
        <v>13</v>
      </c>
    </row>
    <row r="12" spans="2:11" ht="25" customHeight="1">
      <c r="B12" s="7"/>
      <c r="C12" s="23"/>
      <c r="D12" s="9"/>
      <c r="E12" s="9"/>
      <c r="F12" s="7"/>
      <c r="G12" s="7"/>
      <c r="H12" s="9"/>
      <c r="I12" s="9"/>
      <c r="J12" s="9"/>
      <c r="K12" s="9">
        <f>D12+E12+F12+G12+H12+I12+J12</f>
        <v>0</v>
      </c>
    </row>
    <row r="13" spans="2:11" ht="25" customHeight="1">
      <c r="B13" s="7">
        <v>2398</v>
      </c>
      <c r="C13" s="23" t="s">
        <v>22</v>
      </c>
      <c r="D13" s="7"/>
      <c r="E13" s="7"/>
      <c r="F13" s="7">
        <v>3</v>
      </c>
      <c r="G13" s="7"/>
      <c r="H13" s="7"/>
      <c r="I13" s="7">
        <v>3.5</v>
      </c>
      <c r="J13" s="7"/>
      <c r="K13" s="9">
        <f>D13+E13+F13+G13+H13+I13+J13</f>
        <v>6.5</v>
      </c>
    </row>
    <row r="14" spans="2:11" ht="25" customHeight="1">
      <c r="B14" s="7">
        <v>2407</v>
      </c>
      <c r="C14" s="24" t="s">
        <v>23</v>
      </c>
      <c r="D14" s="7"/>
      <c r="E14" s="7">
        <v>2</v>
      </c>
      <c r="F14" s="7">
        <v>5</v>
      </c>
      <c r="G14" s="7"/>
      <c r="H14" s="7">
        <v>8</v>
      </c>
      <c r="I14" s="7">
        <v>4</v>
      </c>
      <c r="J14" s="7"/>
      <c r="K14" s="9">
        <f>D14+E14+F14+G14+H14+I14+J14</f>
        <v>19</v>
      </c>
    </row>
    <row r="15" spans="2:11" ht="25" customHeight="1">
      <c r="B15" s="7"/>
      <c r="C15" s="25" t="s">
        <v>24</v>
      </c>
      <c r="D15" s="7"/>
      <c r="E15" s="7"/>
      <c r="F15" s="7"/>
      <c r="G15" s="7">
        <v>8</v>
      </c>
      <c r="H15" s="7"/>
      <c r="I15" s="7"/>
      <c r="J15" s="7"/>
      <c r="K15" s="9">
        <f>D15+E15+F15+G15+H15+I15+J15</f>
        <v>8</v>
      </c>
    </row>
    <row r="16" spans="2:11" ht="25" customHeight="1">
      <c r="B16" s="7"/>
      <c r="C16" s="25"/>
      <c r="D16" s="7"/>
      <c r="E16" s="7"/>
      <c r="F16" s="7"/>
      <c r="G16" s="7"/>
      <c r="H16" s="7"/>
      <c r="I16" s="7"/>
      <c r="J16" s="7"/>
      <c r="K16" s="9">
        <f t="shared" ref="K16:K20" si="0">D16+E16+F16+G16+H16+I16+J16</f>
        <v>0</v>
      </c>
    </row>
    <row r="17" spans="2:11" ht="25" customHeight="1">
      <c r="B17" s="7"/>
      <c r="C17" s="25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" customHeight="1">
      <c r="B18" s="7"/>
      <c r="C18" s="25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" customHeight="1">
      <c r="B19" s="7"/>
      <c r="C19" s="25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" customHeight="1">
      <c r="B20" s="7"/>
      <c r="C20" s="25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" customHeight="1" thickBot="1">
      <c r="B21" s="7"/>
      <c r="C21" s="25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2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7.5</v>
      </c>
      <c r="J22" s="9">
        <f>J12+J13+J14+J15+J16+J17+J18+J19+J21+J20</f>
        <v>0</v>
      </c>
      <c r="K22" s="19"/>
    </row>
    <row r="23" spans="2:11" ht="25" customHeight="1">
      <c r="B23" s="28"/>
      <c r="C23" s="28"/>
      <c r="D23" s="28"/>
      <c r="E23" s="28"/>
      <c r="F23" s="28"/>
      <c r="G23" s="28"/>
      <c r="H23" s="29"/>
      <c r="I23" s="8" t="s">
        <v>14</v>
      </c>
      <c r="J23" s="4"/>
      <c r="K23" s="9">
        <f>D22+E22+F22+G22+H22+I22+J22</f>
        <v>33.5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6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2019-06-27T21:28:34Z</cp:lastPrinted>
  <dcterms:created xsi:type="dcterms:W3CDTF">2000-08-25T01:59:39Z</dcterms:created>
  <dcterms:modified xsi:type="dcterms:W3CDTF">2020-04-03T20:45:06Z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