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<sst xmlns="http://schemas.openxmlformats.org/spreadsheetml/2006/main" count="29" uniqueCount="29">
  <si>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</si>
  <si>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</si>
  <si>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</si>
  <si>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</si>
  <si>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</si>
  <si>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</si>
  <si>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</si>
  <si>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</si>
  <si>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</si>
  <si>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</si>
  <si>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</si>
  <si>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</si>
  <si>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</si>
  <si>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</si>
  <si>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</si>
  <si>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</si>
  <si>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</si>
  <si>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</si>
  <si>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</si>
  <si>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</si>
  <si>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</si>
  <si>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</si>
  <si>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 xml:space="preserve">USM Cook Library </t>
  </si>
  <si>
    <t>Country Club</t>
  </si>
  <si>
    <t>Walter Morton</t>
  </si>
  <si>
    <t>Misc</t>
  </si>
  <si>
    <t xml:space="preserve">Coroners </t>
  </si>
  <si>
    <t>Hessler</t>
  </si>
  <si>
    <t>sick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</si>
</sst>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A26" sqref="A26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6" t="s">
        <v>8</v>
      </c>
      <c r="C1" s="26"/>
      <c r="D1" s="27"/>
      <c r="E1" s="27"/>
      <c r="F1" s="27"/>
      <c r="G1" s="27"/>
      <c r="H1" s="27"/>
      <c r="I1" s="27"/>
      <c r="J1" s="27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43988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43982</v>
      </c>
      <c r="E11" s="15">
        <f>IF($I$4=0,"",$I$4-5)</f>
        <v>43983</v>
      </c>
      <c r="F11" s="15">
        <f>IF($I$4=0,"",$I$4-4)</f>
        <v>43984</v>
      </c>
      <c r="G11" s="15">
        <f>IF($I$4=0,"",$I$4-3)</f>
        <v>43985</v>
      </c>
      <c r="H11" s="15">
        <f>IF($I$4=0,"",$I$4-2)</f>
        <v>43986</v>
      </c>
      <c r="I11" s="15">
        <f>IF($I$4=0,"",$I$4-1)</f>
        <v>43987</v>
      </c>
      <c r="J11" s="15">
        <f>IF($I$4=0,"",$I$4)</f>
        <v>43988</v>
      </c>
      <c r="K11" s="16" t="s">
        <v>13</v>
      </c>
    </row>
    <row r="12" spans="2:11" ht="25" customHeight="1">
      <c r="B12" s="7">
        <v>2370</v>
      </c>
      <c r="C12" s="24" t="s">
        <v>27</v>
      </c>
      <c r="D12" s="9"/>
      <c r="E12" s="9"/>
      <c r="F12" s="7"/>
      <c r="G12" s="7"/>
      <c r="H12" s="9">
        <v>3</v>
      </c>
      <c r="I12" s="9">
        <v>1.5</v>
      </c>
      <c r="J12" s="9"/>
      <c r="K12" s="9">
        <f>D12+E12+F12+G12+H12+I12+J12</f>
        <v>4.5</v>
      </c>
    </row>
    <row r="13" spans="2:11" ht="25" customHeight="1">
      <c r="B13" s="7">
        <v>2362</v>
      </c>
      <c r="C13" s="24" t="s">
        <v>26</v>
      </c>
      <c r="D13" s="7"/>
      <c r="E13" s="7"/>
      <c r="F13" s="7"/>
      <c r="G13" s="7"/>
      <c r="H13" s="7">
        <v>1</v>
      </c>
      <c r="I13" s="7">
        <v>1</v>
      </c>
      <c r="J13" s="7"/>
      <c r="K13" s="9">
        <f>D13+E13+F13+G13+H13+I13+J13</f>
        <v>2</v>
      </c>
    </row>
    <row r="14" spans="2:11" ht="25" customHeight="1">
      <c r="B14" s="7"/>
      <c r="C14" s="24" t="s">
        <v>25</v>
      </c>
      <c r="D14" s="7"/>
      <c r="E14" s="7">
        <v>4</v>
      </c>
      <c r="F14" s="7">
        <v>3</v>
      </c>
      <c r="G14" s="23"/>
      <c r="H14" s="7">
        <v>4</v>
      </c>
      <c r="I14" s="7"/>
      <c r="J14" s="7"/>
      <c r="K14" s="9">
        <f>D14+E14+F14+G14+H14+I14+J14</f>
        <v>11</v>
      </c>
    </row>
    <row r="15" spans="2:11" ht="25" customHeight="1">
      <c r="B15" s="7">
        <v>2418</v>
      </c>
      <c r="C15" s="24" t="s">
        <v>22</v>
      </c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" customHeight="1">
      <c r="B16" s="7"/>
      <c r="C16" s="25" t="s">
        <v>23</v>
      </c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>
        <v>2398</v>
      </c>
      <c r="C17" s="25" t="s">
        <v>24</v>
      </c>
      <c r="D17" s="7"/>
      <c r="E17" s="7">
        <v>4</v>
      </c>
      <c r="F17" s="7">
        <v>4</v>
      </c>
      <c r="G17" s="7">
        <v>7.5</v>
      </c>
      <c r="H17" s="7"/>
      <c r="I17" s="7"/>
      <c r="J17" s="7"/>
      <c r="K17" s="9">
        <f t="shared" si="0"/>
        <v>15.5</v>
      </c>
    </row>
    <row r="18" spans="2:11" ht="25" customHeight="1">
      <c r="B18" s="7"/>
      <c r="C18" s="25" t="s">
        <v>28</v>
      </c>
      <c r="D18" s="7"/>
      <c r="E18" s="7"/>
      <c r="F18" s="7"/>
      <c r="G18" s="7"/>
      <c r="H18" s="7"/>
      <c r="I18" s="7">
        <v>5.5</v>
      </c>
      <c r="J18" s="7"/>
      <c r="K18" s="9">
        <f t="shared" si="0"/>
        <v>5.5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7</v>
      </c>
      <c r="G22" s="9">
        <f>G12+G13+G15+G16+G17+G18+G19+G21+G20+G14</f>
        <v>7.5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8"/>
      <c r="C23" s="28"/>
      <c r="D23" s="28"/>
      <c r="E23" s="28"/>
      <c r="F23" s="28"/>
      <c r="G23" s="28"/>
      <c r="H23" s="29"/>
      <c r="I23" s="8" t="s">
        <v>14</v>
      </c>
      <c r="J23" s="4"/>
      <c r="K23" s="9">
        <f>D22+E22+F22+G22+H22+I22+J22</f>
        <v>38.5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2020-06-12T20:32:51Z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