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180" windowHeight="86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4" i="1"/>
  <c r="M5" i="1"/>
  <c r="M6" i="1"/>
  <c r="M7" i="1"/>
  <c r="M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4" i="1"/>
  <c r="L5" i="1"/>
  <c r="L6" i="1"/>
  <c r="L7" i="1"/>
  <c r="L8" i="1"/>
  <c r="M8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4" i="1"/>
  <c r="M10" i="1" l="1"/>
  <c r="N10" i="1" s="1"/>
  <c r="T10" i="1" s="1"/>
  <c r="N8" i="1"/>
  <c r="T18" i="1"/>
  <c r="T1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6" i="1"/>
  <c r="T15" i="1"/>
  <c r="T14" i="1"/>
  <c r="T13" i="1"/>
  <c r="T12" i="1"/>
  <c r="T11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<sst xmlns="http://schemas.openxmlformats.org/spreadsheetml/2006/main" count="64" uniqueCount="45">
  <si>
    <t>TOTALS</t>
  </si>
  <si>
    <t>Description</t>
  </si>
  <si>
    <t>Size</t>
  </si>
  <si>
    <t>Item</t>
  </si>
  <si>
    <t>Job Name:</t>
  </si>
  <si>
    <t>By:</t>
  </si>
  <si>
    <t xml:space="preserve"> </t>
  </si>
  <si>
    <t>Springs at Fremaux</t>
  </si>
  <si>
    <t>John Tipton</t>
  </si>
  <si>
    <t>Tulip Tree</t>
  </si>
  <si>
    <t>White Oak</t>
  </si>
  <si>
    <t>Nuttall Oak</t>
  </si>
  <si>
    <t>High Rise Live Oak</t>
  </si>
  <si>
    <t>Bald Cypress</t>
  </si>
  <si>
    <t>Southern Red Oak</t>
  </si>
  <si>
    <t>Southern Live Oak</t>
  </si>
  <si>
    <t>Autumn Twist Azalea</t>
  </si>
  <si>
    <t>Maiden Grass</t>
  </si>
  <si>
    <t>Flame Grass</t>
  </si>
  <si>
    <t>Pink Muhly</t>
  </si>
  <si>
    <t>Bicolor Iris</t>
  </si>
  <si>
    <t>Carissa Holly</t>
  </si>
  <si>
    <t>Dwarf Yaupon</t>
  </si>
  <si>
    <t>Iris</t>
  </si>
  <si>
    <t>Pxie Loropetalum</t>
  </si>
  <si>
    <t>Indian Hawthorn</t>
  </si>
  <si>
    <t>Fortnight Lily</t>
  </si>
  <si>
    <t>Blue Swamp Iris</t>
  </si>
  <si>
    <t>Bermuda Grass</t>
  </si>
  <si>
    <t>3"</t>
  </si>
  <si>
    <t>3g</t>
  </si>
  <si>
    <t>1g</t>
  </si>
  <si>
    <t>PlantANT</t>
  </si>
  <si>
    <t>Red Maple</t>
  </si>
  <si>
    <t>Hunter</t>
  </si>
  <si>
    <t>Green Forest</t>
  </si>
  <si>
    <t>Drift Rose</t>
  </si>
  <si>
    <t>Glenflora</t>
  </si>
  <si>
    <t>Gerald Foret</t>
  </si>
  <si>
    <t>Doug Young</t>
  </si>
  <si>
    <t>Other Bid</t>
  </si>
  <si>
    <t>Greene Ridge</t>
  </si>
  <si>
    <t>Average</t>
  </si>
  <si>
    <t>Freight</t>
  </si>
  <si>
    <t>Deliverd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</si>
</sst>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showZeros="0" tabSelected="1" zoomScaleNormal="100" workbookViewId="0">
      <selection activeCell="N2" sqref="N1:N1048576"/>
    </sheetView>
  </sheetViews>
  <sheetFormatPr defaultRowHeight="12.75" x14ac:dyDescent="0.2"/>
  <cols>
    <col min="1" max="1" width="20.7109375" customWidth="1"/>
    <col min="2" max="2" width="6.140625" customWidth="1"/>
    <col min="3" max="3" width="11.5703125" customWidth="1"/>
    <col min="4" max="4" width="8.42578125" customWidth="1"/>
    <col min="5" max="5" width="5.7109375" customWidth="1"/>
    <col min="6" max="6" width="12.42578125" customWidth="1"/>
    <col min="7" max="7" width="10.140625" customWidth="1"/>
    <col min="8" max="8" width="11.140625" customWidth="1"/>
    <col min="9" max="9" width="7.42578125" customWidth="1"/>
    <col min="10" max="10" width="9.28515625" customWidth="1"/>
    <col min="11" max="11" width="9" customWidth="1"/>
    <col min="12" max="12" width="11" customWidth="1"/>
    <col min="13" max="13" width="5.7109375" customWidth="1"/>
    <col min="14" max="14" width="9.7109375" customWidth="1"/>
    <col min="15" max="17" width="5.7109375" customWidth="1"/>
    <col min="18" max="19" width="5.7109375" hidden="1" customWidth="1"/>
    <col min="20" max="20" width="8.140625" customWidth="1"/>
    <col min="21" max="43" width="5" customWidth="1"/>
  </cols>
  <sheetData>
    <row r="1" spans="1:20" ht="24.75" customHeight="1" x14ac:dyDescent="0.2">
      <c r="A1" s="12"/>
      <c r="B1" s="12"/>
      <c r="C1" s="12"/>
      <c r="G1" s="10" t="s">
        <v>4</v>
      </c>
      <c r="H1" s="10"/>
      <c r="I1" s="11" t="s">
        <v>7</v>
      </c>
      <c r="J1" s="11"/>
      <c r="K1" s="11"/>
      <c r="L1" s="11"/>
      <c r="M1" s="11"/>
      <c r="N1" s="11"/>
      <c r="O1" s="9" t="s">
        <v>5</v>
      </c>
      <c r="P1" s="11" t="s">
        <v>8</v>
      </c>
      <c r="Q1" s="11"/>
      <c r="R1" s="11"/>
      <c r="S1" s="11"/>
      <c r="T1" s="11"/>
    </row>
    <row r="2" spans="1:20" ht="4.5" customHeight="1" x14ac:dyDescent="0.2">
      <c r="A2" s="13"/>
      <c r="B2" s="13"/>
      <c r="C2" s="13"/>
    </row>
    <row r="3" spans="1:20" s="8" customFormat="1" ht="17.25" customHeight="1" x14ac:dyDescent="0.2">
      <c r="A3" s="6" t="s">
        <v>3</v>
      </c>
      <c r="B3" s="6" t="s">
        <v>2</v>
      </c>
      <c r="C3" s="6" t="s">
        <v>1</v>
      </c>
      <c r="D3" s="5" t="s">
        <v>32</v>
      </c>
      <c r="E3" s="5" t="s">
        <v>34</v>
      </c>
      <c r="F3" s="5" t="s">
        <v>35</v>
      </c>
      <c r="G3" s="5" t="s">
        <v>37</v>
      </c>
      <c r="H3" s="5" t="s">
        <v>38</v>
      </c>
      <c r="I3" s="5" t="s">
        <v>40</v>
      </c>
      <c r="J3" s="5" t="s">
        <v>39</v>
      </c>
      <c r="K3" s="5" t="s">
        <v>41</v>
      </c>
      <c r="L3" s="5" t="s">
        <v>42</v>
      </c>
      <c r="M3" s="5" t="s">
        <v>43</v>
      </c>
      <c r="N3" s="5" t="s">
        <v>44</v>
      </c>
      <c r="O3" s="5"/>
      <c r="P3" s="5"/>
      <c r="Q3" s="5"/>
      <c r="R3" s="5"/>
      <c r="S3" s="5"/>
      <c r="T3" s="4" t="s">
        <v>0</v>
      </c>
    </row>
    <row r="4" spans="1:20" s="1" customFormat="1" ht="20.25" customHeight="1" x14ac:dyDescent="0.2">
      <c r="A4" s="2" t="s">
        <v>33</v>
      </c>
      <c r="B4" s="3" t="s">
        <v>29</v>
      </c>
      <c r="C4" s="2"/>
      <c r="D4" s="2"/>
      <c r="E4" s="2">
        <v>166</v>
      </c>
      <c r="F4" s="2">
        <v>86</v>
      </c>
      <c r="G4" s="2"/>
      <c r="H4" s="2"/>
      <c r="I4" s="2"/>
      <c r="J4" s="2"/>
      <c r="K4" s="2">
        <v>110</v>
      </c>
      <c r="L4" s="2">
        <f>AVERAGE(D4:K4)</f>
        <v>120.66666666666667</v>
      </c>
      <c r="M4" s="2">
        <f>L4*0.2</f>
        <v>24.133333333333336</v>
      </c>
      <c r="N4" s="2">
        <f>L4+M4</f>
        <v>144.80000000000001</v>
      </c>
      <c r="O4" s="2"/>
      <c r="P4" s="2"/>
      <c r="Q4" s="2"/>
      <c r="R4" s="2"/>
      <c r="S4" s="2"/>
      <c r="T4" s="7">
        <f>SUM(D4:S4)</f>
        <v>651.6</v>
      </c>
    </row>
    <row r="5" spans="1:20" s="1" customFormat="1" ht="17.25" customHeight="1" x14ac:dyDescent="0.2">
      <c r="A5" s="2" t="s">
        <v>9</v>
      </c>
      <c r="B5" s="3" t="s">
        <v>29</v>
      </c>
      <c r="C5" s="2"/>
      <c r="D5" s="2"/>
      <c r="E5" s="2">
        <v>158</v>
      </c>
      <c r="F5" s="2"/>
      <c r="G5" s="2"/>
      <c r="H5" s="2"/>
      <c r="I5" s="2"/>
      <c r="J5" s="2"/>
      <c r="K5" s="2"/>
      <c r="L5" s="2">
        <f t="shared" ref="L5:L24" si="0">AVERAGE(D5:K5)</f>
        <v>158</v>
      </c>
      <c r="M5" s="2">
        <f t="shared" ref="M5:M24" si="1">L5*0.2</f>
        <v>31.6</v>
      </c>
      <c r="N5" s="2">
        <f t="shared" ref="N5:N24" si="2">L5+M5</f>
        <v>189.6</v>
      </c>
      <c r="O5" s="2"/>
      <c r="P5" s="2"/>
      <c r="Q5" s="2"/>
      <c r="R5" s="2"/>
      <c r="S5" s="2"/>
      <c r="T5" s="7">
        <f t="shared" ref="T5:T36" si="3">SUM(D5:S5)</f>
        <v>537.20000000000005</v>
      </c>
    </row>
    <row r="6" spans="1:20" s="1" customFormat="1" ht="17.25" customHeight="1" x14ac:dyDescent="0.2">
      <c r="A6" s="2" t="s">
        <v>10</v>
      </c>
      <c r="B6" s="3" t="s">
        <v>29</v>
      </c>
      <c r="C6" s="2"/>
      <c r="D6" s="2">
        <v>150</v>
      </c>
      <c r="E6" s="2" t="s">
        <v>6</v>
      </c>
      <c r="F6" s="2"/>
      <c r="G6" s="2"/>
      <c r="H6" s="2"/>
      <c r="I6" s="2"/>
      <c r="J6" s="2"/>
      <c r="K6" s="2"/>
      <c r="L6" s="2">
        <f t="shared" si="0"/>
        <v>150</v>
      </c>
      <c r="M6" s="2">
        <f t="shared" si="1"/>
        <v>30</v>
      </c>
      <c r="N6" s="2">
        <f t="shared" si="2"/>
        <v>180</v>
      </c>
      <c r="O6" s="2"/>
      <c r="P6" s="2"/>
      <c r="Q6" s="2"/>
      <c r="R6" s="2"/>
      <c r="S6" s="2"/>
      <c r="T6" s="7">
        <f t="shared" si="3"/>
        <v>510</v>
      </c>
    </row>
    <row r="7" spans="1:20" s="1" customFormat="1" ht="17.25" customHeight="1" x14ac:dyDescent="0.2">
      <c r="A7" s="2" t="s">
        <v>11</v>
      </c>
      <c r="B7" s="3" t="s">
        <v>29</v>
      </c>
      <c r="C7" s="2"/>
      <c r="D7" s="2"/>
      <c r="E7" s="2">
        <v>149</v>
      </c>
      <c r="F7" s="2">
        <v>150</v>
      </c>
      <c r="G7" s="2"/>
      <c r="H7" s="2"/>
      <c r="I7" s="2"/>
      <c r="J7" s="2"/>
      <c r="K7" s="2"/>
      <c r="L7" s="2">
        <f t="shared" si="0"/>
        <v>149.5</v>
      </c>
      <c r="M7" s="2">
        <f t="shared" si="1"/>
        <v>29.900000000000002</v>
      </c>
      <c r="N7" s="2">
        <f t="shared" si="2"/>
        <v>179.4</v>
      </c>
      <c r="O7" s="2"/>
      <c r="P7" s="2"/>
      <c r="Q7" s="2"/>
      <c r="R7" s="2"/>
      <c r="S7" s="2"/>
      <c r="T7" s="7">
        <f t="shared" si="3"/>
        <v>657.8</v>
      </c>
    </row>
    <row r="8" spans="1:20" s="1" customFormat="1" ht="17.25" customHeight="1" x14ac:dyDescent="0.2">
      <c r="A8" s="2" t="s">
        <v>12</v>
      </c>
      <c r="B8" s="3" t="s">
        <v>29</v>
      </c>
      <c r="C8" s="2"/>
      <c r="D8" s="2">
        <v>182</v>
      </c>
      <c r="E8" s="2"/>
      <c r="F8" s="2"/>
      <c r="G8" s="2"/>
      <c r="H8" s="2"/>
      <c r="I8" s="2"/>
      <c r="J8" s="2"/>
      <c r="K8" s="2"/>
      <c r="L8" s="2">
        <f t="shared" si="0"/>
        <v>182</v>
      </c>
      <c r="M8" s="2">
        <f t="shared" si="1"/>
        <v>36.4</v>
      </c>
      <c r="N8" s="2">
        <f t="shared" si="2"/>
        <v>218.4</v>
      </c>
      <c r="O8" s="2"/>
      <c r="P8" s="2"/>
      <c r="Q8" s="2"/>
      <c r="R8" s="2"/>
      <c r="S8" s="2"/>
      <c r="T8" s="7">
        <f t="shared" si="3"/>
        <v>618.79999999999995</v>
      </c>
    </row>
    <row r="9" spans="1:20" s="1" customFormat="1" ht="17.25" customHeight="1" x14ac:dyDescent="0.2">
      <c r="A9" s="2" t="s">
        <v>13</v>
      </c>
      <c r="B9" s="3" t="s">
        <v>29</v>
      </c>
      <c r="C9" s="2"/>
      <c r="D9" s="2"/>
      <c r="E9" s="2">
        <v>132</v>
      </c>
      <c r="F9" s="2">
        <v>156</v>
      </c>
      <c r="G9" s="2"/>
      <c r="H9" s="2">
        <v>150</v>
      </c>
      <c r="I9" s="2"/>
      <c r="J9" s="2"/>
      <c r="K9" s="2"/>
      <c r="L9" s="2">
        <f t="shared" si="0"/>
        <v>146</v>
      </c>
      <c r="M9" s="2">
        <f t="shared" si="1"/>
        <v>29.200000000000003</v>
      </c>
      <c r="N9" s="2">
        <f t="shared" si="2"/>
        <v>175.2</v>
      </c>
      <c r="O9" s="2"/>
      <c r="P9" s="2"/>
      <c r="Q9" s="2"/>
      <c r="R9" s="2"/>
      <c r="S9" s="2"/>
      <c r="T9" s="7">
        <f t="shared" si="3"/>
        <v>788.40000000000009</v>
      </c>
    </row>
    <row r="10" spans="1:20" s="1" customFormat="1" ht="17.25" customHeight="1" x14ac:dyDescent="0.2">
      <c r="A10" s="2" t="s">
        <v>14</v>
      </c>
      <c r="B10" s="3" t="s">
        <v>29</v>
      </c>
      <c r="C10" s="2"/>
      <c r="D10" s="2">
        <v>175</v>
      </c>
      <c r="E10" s="2"/>
      <c r="F10" s="2"/>
      <c r="G10" s="2"/>
      <c r="H10" s="2"/>
      <c r="I10" s="2"/>
      <c r="J10" s="2"/>
      <c r="K10" s="2"/>
      <c r="L10" s="2">
        <f t="shared" si="0"/>
        <v>175</v>
      </c>
      <c r="M10" s="2">
        <f t="shared" si="1"/>
        <v>35</v>
      </c>
      <c r="N10" s="2">
        <f t="shared" si="2"/>
        <v>210</v>
      </c>
      <c r="O10" s="2"/>
      <c r="P10" s="2"/>
      <c r="Q10" s="2"/>
      <c r="R10" s="2"/>
      <c r="S10" s="2"/>
      <c r="T10" s="7">
        <f t="shared" si="3"/>
        <v>595</v>
      </c>
    </row>
    <row r="11" spans="1:20" s="1" customFormat="1" ht="17.25" customHeight="1" x14ac:dyDescent="0.2">
      <c r="A11" s="2" t="s">
        <v>15</v>
      </c>
      <c r="B11" s="3" t="s">
        <v>29</v>
      </c>
      <c r="C11" s="2"/>
      <c r="D11" s="2"/>
      <c r="E11" s="2"/>
      <c r="F11" s="2">
        <v>151</v>
      </c>
      <c r="G11" s="2"/>
      <c r="H11" s="2"/>
      <c r="I11" s="2"/>
      <c r="J11" s="2"/>
      <c r="K11" s="2"/>
      <c r="L11" s="2">
        <f t="shared" si="0"/>
        <v>151</v>
      </c>
      <c r="M11" s="2">
        <f t="shared" si="1"/>
        <v>30.200000000000003</v>
      </c>
      <c r="N11" s="2">
        <f t="shared" si="2"/>
        <v>181.2</v>
      </c>
      <c r="O11" s="2"/>
      <c r="P11" s="2"/>
      <c r="Q11" s="2"/>
      <c r="R11" s="2"/>
      <c r="S11" s="2"/>
      <c r="T11" s="7">
        <f t="shared" si="3"/>
        <v>513.4</v>
      </c>
    </row>
    <row r="12" spans="1:20" s="1" customFormat="1" ht="17.25" customHeight="1" x14ac:dyDescent="0.2">
      <c r="A12" s="2" t="s">
        <v>16</v>
      </c>
      <c r="B12" s="3" t="s">
        <v>30</v>
      </c>
      <c r="C12" s="3"/>
      <c r="D12" s="2"/>
      <c r="E12" s="2"/>
      <c r="F12" s="2">
        <v>12.5</v>
      </c>
      <c r="G12" s="2"/>
      <c r="H12" s="2"/>
      <c r="I12" s="2"/>
      <c r="J12" s="2"/>
      <c r="K12" s="2"/>
      <c r="L12" s="2">
        <f t="shared" si="0"/>
        <v>12.5</v>
      </c>
      <c r="M12" s="2">
        <f t="shared" si="1"/>
        <v>2.5</v>
      </c>
      <c r="N12" s="2">
        <f t="shared" si="2"/>
        <v>15</v>
      </c>
      <c r="O12" s="2"/>
      <c r="P12" s="2"/>
      <c r="Q12" s="2"/>
      <c r="R12" s="2"/>
      <c r="S12" s="2"/>
      <c r="T12" s="7">
        <f t="shared" si="3"/>
        <v>42.5</v>
      </c>
    </row>
    <row r="13" spans="1:20" s="1" customFormat="1" ht="17.25" customHeight="1" x14ac:dyDescent="0.2">
      <c r="A13" s="2" t="s">
        <v>36</v>
      </c>
      <c r="B13" s="3" t="s">
        <v>30</v>
      </c>
      <c r="C13" s="3"/>
      <c r="D13" s="2"/>
      <c r="E13" s="2"/>
      <c r="F13" s="2">
        <v>10</v>
      </c>
      <c r="G13" s="2"/>
      <c r="H13" s="2"/>
      <c r="I13" s="2"/>
      <c r="J13" s="2"/>
      <c r="K13" s="2"/>
      <c r="L13" s="2">
        <f t="shared" si="0"/>
        <v>10</v>
      </c>
      <c r="M13" s="2">
        <f t="shared" si="1"/>
        <v>2</v>
      </c>
      <c r="N13" s="2">
        <f t="shared" si="2"/>
        <v>12</v>
      </c>
      <c r="O13" s="2"/>
      <c r="P13" s="2"/>
      <c r="Q13" s="2"/>
      <c r="R13" s="2"/>
      <c r="S13" s="2"/>
      <c r="T13" s="7">
        <f t="shared" si="3"/>
        <v>34</v>
      </c>
    </row>
    <row r="14" spans="1:20" s="1" customFormat="1" ht="17.25" customHeight="1" x14ac:dyDescent="0.2">
      <c r="A14" s="2" t="s">
        <v>17</v>
      </c>
      <c r="B14" s="3" t="s">
        <v>30</v>
      </c>
      <c r="C14" s="3"/>
      <c r="D14" s="2"/>
      <c r="E14" s="2"/>
      <c r="F14" s="2"/>
      <c r="G14" s="2"/>
      <c r="H14" s="2"/>
      <c r="I14" s="2"/>
      <c r="J14" s="2">
        <v>5.5</v>
      </c>
      <c r="K14" s="2"/>
      <c r="L14" s="2">
        <f t="shared" si="0"/>
        <v>5.5</v>
      </c>
      <c r="M14" s="2">
        <f t="shared" si="1"/>
        <v>1.1000000000000001</v>
      </c>
      <c r="N14" s="2">
        <f t="shared" si="2"/>
        <v>6.6</v>
      </c>
      <c r="O14" s="2"/>
      <c r="P14" s="2"/>
      <c r="Q14" s="2"/>
      <c r="R14" s="2"/>
      <c r="S14" s="2"/>
      <c r="T14" s="7">
        <f t="shared" si="3"/>
        <v>18.7</v>
      </c>
    </row>
    <row r="15" spans="1:20" s="1" customFormat="1" ht="17.25" customHeight="1" x14ac:dyDescent="0.2">
      <c r="A15" s="2" t="s">
        <v>18</v>
      </c>
      <c r="B15" s="3" t="s">
        <v>30</v>
      </c>
      <c r="C15" s="3"/>
      <c r="D15" s="2"/>
      <c r="E15" s="2"/>
      <c r="F15" s="2"/>
      <c r="G15" s="2"/>
      <c r="H15" s="2"/>
      <c r="I15" s="2"/>
      <c r="J15" s="2">
        <v>5.5</v>
      </c>
      <c r="K15" s="2"/>
      <c r="L15" s="2">
        <f t="shared" si="0"/>
        <v>5.5</v>
      </c>
      <c r="M15" s="2">
        <f t="shared" si="1"/>
        <v>1.1000000000000001</v>
      </c>
      <c r="N15" s="2">
        <f t="shared" si="2"/>
        <v>6.6</v>
      </c>
      <c r="O15" s="2"/>
      <c r="P15" s="2"/>
      <c r="Q15" s="2"/>
      <c r="R15" s="2"/>
      <c r="S15" s="2"/>
      <c r="T15" s="7">
        <f t="shared" si="3"/>
        <v>18.7</v>
      </c>
    </row>
    <row r="16" spans="1:20" s="1" customFormat="1" ht="17.25" customHeight="1" x14ac:dyDescent="0.2">
      <c r="A16" s="2" t="s">
        <v>19</v>
      </c>
      <c r="B16" s="3" t="s">
        <v>30</v>
      </c>
      <c r="C16" s="2"/>
      <c r="D16" s="2"/>
      <c r="E16" s="2"/>
      <c r="F16" s="2">
        <v>7</v>
      </c>
      <c r="G16" s="2"/>
      <c r="H16" s="2"/>
      <c r="I16" s="2"/>
      <c r="J16" s="2"/>
      <c r="K16" s="2"/>
      <c r="L16" s="2">
        <f t="shared" si="0"/>
        <v>7</v>
      </c>
      <c r="M16" s="2">
        <f t="shared" si="1"/>
        <v>1.4000000000000001</v>
      </c>
      <c r="N16" s="2">
        <f t="shared" si="2"/>
        <v>8.4</v>
      </c>
      <c r="O16" s="2"/>
      <c r="P16" s="2"/>
      <c r="Q16" s="2"/>
      <c r="R16" s="2"/>
      <c r="S16" s="2"/>
      <c r="T16" s="7">
        <f t="shared" si="3"/>
        <v>23.8</v>
      </c>
    </row>
    <row r="17" spans="1:20" s="1" customFormat="1" ht="17.25" customHeight="1" x14ac:dyDescent="0.2">
      <c r="A17" s="2" t="s">
        <v>20</v>
      </c>
      <c r="B17" s="3" t="s">
        <v>30</v>
      </c>
      <c r="C17" s="2"/>
      <c r="D17" s="2"/>
      <c r="E17" s="2"/>
      <c r="F17" s="2"/>
      <c r="G17" s="2"/>
      <c r="H17" s="2"/>
      <c r="I17" s="2"/>
      <c r="J17" s="2">
        <v>10</v>
      </c>
      <c r="K17" s="2"/>
      <c r="L17" s="2">
        <f t="shared" si="0"/>
        <v>10</v>
      </c>
      <c r="M17" s="2">
        <f t="shared" si="1"/>
        <v>2</v>
      </c>
      <c r="N17" s="2">
        <f t="shared" si="2"/>
        <v>12</v>
      </c>
      <c r="O17" s="2"/>
      <c r="P17" s="2"/>
      <c r="Q17" s="2"/>
      <c r="R17" s="2"/>
      <c r="S17" s="2"/>
      <c r="T17" s="7">
        <f>SUM(D17:S17)</f>
        <v>34</v>
      </c>
    </row>
    <row r="18" spans="1:20" s="1" customFormat="1" ht="17.25" customHeight="1" x14ac:dyDescent="0.2">
      <c r="A18" s="2" t="s">
        <v>21</v>
      </c>
      <c r="B18" s="3" t="s">
        <v>30</v>
      </c>
      <c r="C18" s="2"/>
      <c r="D18" s="2"/>
      <c r="E18" s="2"/>
      <c r="F18" s="2">
        <v>6.5</v>
      </c>
      <c r="G18" s="2"/>
      <c r="H18" s="2"/>
      <c r="I18" s="2"/>
      <c r="J18" s="2"/>
      <c r="K18" s="2"/>
      <c r="L18" s="2">
        <f t="shared" si="0"/>
        <v>6.5</v>
      </c>
      <c r="M18" s="2">
        <f t="shared" si="1"/>
        <v>1.3</v>
      </c>
      <c r="N18" s="2">
        <f t="shared" si="2"/>
        <v>7.8</v>
      </c>
      <c r="O18" s="2"/>
      <c r="P18" s="2"/>
      <c r="Q18" s="2"/>
      <c r="R18" s="2"/>
      <c r="S18" s="2"/>
      <c r="T18" s="7">
        <f>SUM(D18:S18)</f>
        <v>22.1</v>
      </c>
    </row>
    <row r="19" spans="1:20" s="1" customFormat="1" ht="17.25" customHeight="1" x14ac:dyDescent="0.2">
      <c r="A19" s="2" t="s">
        <v>22</v>
      </c>
      <c r="B19" s="3" t="s">
        <v>30</v>
      </c>
      <c r="C19" s="2"/>
      <c r="D19" s="2"/>
      <c r="E19" s="2"/>
      <c r="F19" s="2">
        <v>6.5</v>
      </c>
      <c r="G19" s="2"/>
      <c r="H19" s="2"/>
      <c r="I19" s="2"/>
      <c r="J19" s="2"/>
      <c r="K19" s="2"/>
      <c r="L19" s="2">
        <f t="shared" si="0"/>
        <v>6.5</v>
      </c>
      <c r="M19" s="2">
        <f t="shared" si="1"/>
        <v>1.3</v>
      </c>
      <c r="N19" s="2">
        <f t="shared" si="2"/>
        <v>7.8</v>
      </c>
      <c r="O19" s="2"/>
      <c r="P19" s="2"/>
      <c r="Q19" s="2"/>
      <c r="R19" s="2"/>
      <c r="S19" s="2"/>
      <c r="T19" s="7">
        <f t="shared" si="3"/>
        <v>22.1</v>
      </c>
    </row>
    <row r="20" spans="1:20" s="1" customFormat="1" ht="17.25" customHeight="1" x14ac:dyDescent="0.2">
      <c r="A20" s="2" t="s">
        <v>23</v>
      </c>
      <c r="B20" s="3" t="s">
        <v>31</v>
      </c>
      <c r="C20" s="2"/>
      <c r="D20" s="2"/>
      <c r="E20" s="2"/>
      <c r="F20" s="2"/>
      <c r="G20" s="2"/>
      <c r="H20" s="2"/>
      <c r="I20" s="2"/>
      <c r="J20" s="2">
        <v>2.5</v>
      </c>
      <c r="K20" s="2"/>
      <c r="L20" s="2">
        <f t="shared" si="0"/>
        <v>2.5</v>
      </c>
      <c r="M20" s="2">
        <f t="shared" si="1"/>
        <v>0.5</v>
      </c>
      <c r="N20" s="2">
        <f t="shared" si="2"/>
        <v>3</v>
      </c>
      <c r="O20" s="2"/>
      <c r="P20" s="2"/>
      <c r="Q20" s="2"/>
      <c r="R20" s="2"/>
      <c r="S20" s="2"/>
      <c r="T20" s="7">
        <f t="shared" si="3"/>
        <v>8.5</v>
      </c>
    </row>
    <row r="21" spans="1:20" s="1" customFormat="1" ht="17.25" customHeight="1" x14ac:dyDescent="0.2">
      <c r="A21" s="2" t="s">
        <v>24</v>
      </c>
      <c r="B21" s="3" t="s">
        <v>30</v>
      </c>
      <c r="C21" s="2"/>
      <c r="D21" s="2"/>
      <c r="E21" s="2"/>
      <c r="F21" s="2"/>
      <c r="G21" s="2"/>
      <c r="H21" s="2"/>
      <c r="I21" s="2">
        <v>17.5</v>
      </c>
      <c r="J21" s="2"/>
      <c r="K21" s="2"/>
      <c r="L21" s="2">
        <f t="shared" si="0"/>
        <v>17.5</v>
      </c>
      <c r="M21" s="2">
        <f t="shared" si="1"/>
        <v>3.5</v>
      </c>
      <c r="N21" s="2">
        <f t="shared" si="2"/>
        <v>21</v>
      </c>
      <c r="O21" s="2"/>
      <c r="P21" s="2"/>
      <c r="Q21" s="2"/>
      <c r="R21" s="2"/>
      <c r="S21" s="2"/>
      <c r="T21" s="7">
        <f t="shared" si="3"/>
        <v>59.5</v>
      </c>
    </row>
    <row r="22" spans="1:20" s="1" customFormat="1" ht="17.25" customHeight="1" x14ac:dyDescent="0.2">
      <c r="A22" s="2" t="s">
        <v>25</v>
      </c>
      <c r="B22" s="3" t="s">
        <v>30</v>
      </c>
      <c r="C22" s="2"/>
      <c r="D22" s="2"/>
      <c r="E22" s="2"/>
      <c r="F22" s="2"/>
      <c r="G22" s="2"/>
      <c r="H22" s="2"/>
      <c r="I22" s="2">
        <v>5.95</v>
      </c>
      <c r="J22" s="2"/>
      <c r="K22" s="2"/>
      <c r="L22" s="2">
        <f t="shared" si="0"/>
        <v>5.95</v>
      </c>
      <c r="M22" s="2">
        <f t="shared" si="1"/>
        <v>1.1900000000000002</v>
      </c>
      <c r="N22" s="2">
        <f t="shared" si="2"/>
        <v>7.1400000000000006</v>
      </c>
      <c r="O22" s="2"/>
      <c r="P22" s="2"/>
      <c r="Q22" s="2"/>
      <c r="R22" s="2"/>
      <c r="S22" s="2"/>
      <c r="T22" s="7">
        <f t="shared" si="3"/>
        <v>20.23</v>
      </c>
    </row>
    <row r="23" spans="1:20" s="1" customFormat="1" ht="17.25" customHeight="1" x14ac:dyDescent="0.2">
      <c r="A23" s="2" t="s">
        <v>26</v>
      </c>
      <c r="B23" s="3" t="s">
        <v>31</v>
      </c>
      <c r="C23" s="2"/>
      <c r="D23" s="2"/>
      <c r="E23" s="2"/>
      <c r="F23" s="2"/>
      <c r="G23" s="2"/>
      <c r="H23" s="2"/>
      <c r="I23" s="2"/>
      <c r="J23" s="2">
        <v>6</v>
      </c>
      <c r="K23" s="2"/>
      <c r="L23" s="2">
        <f t="shared" si="0"/>
        <v>6</v>
      </c>
      <c r="M23" s="2">
        <f t="shared" si="1"/>
        <v>1.2000000000000002</v>
      </c>
      <c r="N23" s="2">
        <f t="shared" si="2"/>
        <v>7.2</v>
      </c>
      <c r="O23" s="2"/>
      <c r="P23" s="2"/>
      <c r="Q23" s="2"/>
      <c r="R23" s="2"/>
      <c r="S23" s="2"/>
      <c r="T23" s="7">
        <f t="shared" si="3"/>
        <v>20.399999999999999</v>
      </c>
    </row>
    <row r="24" spans="1:20" s="1" customFormat="1" ht="17.25" customHeight="1" x14ac:dyDescent="0.2">
      <c r="A24" s="2" t="s">
        <v>27</v>
      </c>
      <c r="B24" s="3" t="s">
        <v>31</v>
      </c>
      <c r="C24" s="2"/>
      <c r="D24" s="2"/>
      <c r="E24" s="2"/>
      <c r="F24" s="2"/>
      <c r="G24" s="2"/>
      <c r="H24" s="2"/>
      <c r="I24" s="2"/>
      <c r="J24" s="2">
        <v>2.5</v>
      </c>
      <c r="K24" s="2"/>
      <c r="L24" s="2">
        <f t="shared" si="0"/>
        <v>2.5</v>
      </c>
      <c r="M24" s="2">
        <f t="shared" si="1"/>
        <v>0.5</v>
      </c>
      <c r="N24" s="2">
        <f t="shared" si="2"/>
        <v>3</v>
      </c>
      <c r="O24" s="2"/>
      <c r="P24" s="2"/>
      <c r="Q24" s="2"/>
      <c r="R24" s="2"/>
      <c r="S24" s="2"/>
      <c r="T24" s="7">
        <f t="shared" si="3"/>
        <v>8.5</v>
      </c>
    </row>
    <row r="25" spans="1:20" s="1" customFormat="1" ht="17.25" customHeight="1" x14ac:dyDescent="0.2">
      <c r="A25" s="2" t="s">
        <v>28</v>
      </c>
      <c r="B25" s="3" t="s">
        <v>31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7">
        <f t="shared" si="3"/>
        <v>0</v>
      </c>
    </row>
    <row r="26" spans="1:20" s="1" customFormat="1" ht="17.25" hidden="1" customHeight="1" x14ac:dyDescent="0.2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7">
        <f t="shared" si="3"/>
        <v>0</v>
      </c>
    </row>
    <row r="27" spans="1:20" s="1" customFormat="1" ht="17.25" hidden="1" customHeight="1" x14ac:dyDescent="0.2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7">
        <f t="shared" si="3"/>
        <v>0</v>
      </c>
    </row>
    <row r="28" spans="1:20" s="1" customFormat="1" ht="17.25" hidden="1" customHeight="1" x14ac:dyDescent="0.2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7">
        <f t="shared" si="3"/>
        <v>0</v>
      </c>
    </row>
    <row r="29" spans="1:20" s="1" customFormat="1" ht="17.25" hidden="1" customHeight="1" x14ac:dyDescent="0.2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7">
        <f t="shared" si="3"/>
        <v>0</v>
      </c>
    </row>
    <row r="30" spans="1:20" s="1" customFormat="1" ht="17.25" hidden="1" customHeight="1" x14ac:dyDescent="0.2">
      <c r="A30" s="2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7">
        <f t="shared" si="3"/>
        <v>0</v>
      </c>
    </row>
    <row r="31" spans="1:20" s="1" customFormat="1" ht="17.25" hidden="1" customHeight="1" x14ac:dyDescent="0.2">
      <c r="A31" s="2"/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7">
        <f t="shared" si="3"/>
        <v>0</v>
      </c>
    </row>
    <row r="32" spans="1:20" s="1" customFormat="1" ht="17.25" hidden="1" customHeight="1" x14ac:dyDescent="0.2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7">
        <f t="shared" si="3"/>
        <v>0</v>
      </c>
    </row>
    <row r="33" spans="1:20" s="1" customFormat="1" ht="17.25" hidden="1" customHeight="1" x14ac:dyDescent="0.2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7">
        <f t="shared" si="3"/>
        <v>0</v>
      </c>
    </row>
    <row r="34" spans="1:20" s="1" customFormat="1" ht="17.25" hidden="1" customHeight="1" x14ac:dyDescent="0.2">
      <c r="A34" s="2"/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7">
        <f t="shared" si="3"/>
        <v>0</v>
      </c>
    </row>
    <row r="35" spans="1:20" s="1" customFormat="1" ht="17.25" hidden="1" customHeight="1" x14ac:dyDescent="0.2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7">
        <f t="shared" si="3"/>
        <v>0</v>
      </c>
    </row>
    <row r="36" spans="1:20" s="1" customFormat="1" ht="17.25" hidden="1" customHeight="1" x14ac:dyDescent="0.2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7">
        <f t="shared" si="3"/>
        <v>0</v>
      </c>
    </row>
  </sheetData>
  <mergeCells count="4">
    <mergeCell ref="G1:H1"/>
    <mergeCell ref="I1:N1"/>
    <mergeCell ref="P1:T1"/>
    <mergeCell ref="A1:C2"/>
  </mergeCells>
  <phoneticPr fontId="0" type="noConversion"/>
  <pageMargins left="0.46" right="0.28000000000000003" top="0.25" bottom="0.25" header="0.25" footer="0.25"/>
  <pageSetup scale="81" orientation="landscape" horizontalDpi="300" verticalDpi="300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Civil Constructors,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Tipton</dc:creator>
  <cp:lastModifiedBy>John Tipton</cp:lastModifiedBy>
  <cp:lastPrinted>2014-07-28T19:10:52Z</cp:lastPrinted>
  <dcterms:created xsi:type="dcterms:W3CDTF">2004-03-08T22:21:43Z</dcterms:created>
  <dcterms:modified xsi:type="dcterms:W3CDTF">2014-07-28T22:02:01Z</dcterms:modified>
</cp:coreProperties>
</file>