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9645" windowHeight="5685"/>
  </bookViews>
  <sheets>
    <sheet name="G703" sheetId="1" r:id="rId1"/>
  </sheets>
  <definedNames>
    <definedName name="_Regression_Int" localSheetId="0" hidden="1">1</definedName>
    <definedName name="GRAND">'G703'!$B$148</definedName>
    <definedName name="_xlnm.Print_Area" localSheetId="0">'G703'!$A$1:$K$151</definedName>
    <definedName name="Print_Area_MI">'G703'!$B$148:$J$151</definedName>
    <definedName name="_xlnm.Print_Titles" localSheetId="0">'G703'!$1:$12</definedName>
    <definedName name="Print_Titles_MI">'G703'!$1:$12</definedName>
  </definedNames>
  <calcPr calcId="125725" fullCalcOnLoad="1"/>
</workbook>
</file>

<file path=xl/calcChain.xml><?xml version="1.0" encoding="utf-8"?>
<calcChain xmlns="http://schemas.openxmlformats.org/spreadsheetml/2006/main">
  <c r="H150" i="1"/>
  <c r="K150"/>
  <c r="J150"/>
  <c r="E150"/>
  <c r="F150"/>
  <c r="H13"/>
  <c r="H43"/>
  <c r="H45"/>
  <c r="H17"/>
  <c r="H46"/>
  <c r="H47"/>
  <c r="H48"/>
  <c r="H58"/>
  <c r="H60"/>
  <c r="H61"/>
  <c r="H149"/>
  <c r="D150"/>
</calcChain>
</file>

<file path=xl/sharedStrings.xml><?xml version="1.0" encoding="utf-8"?>
<sst xmlns="http://schemas.openxmlformats.org/spreadsheetml/2006/main" count="184" uniqueCount="176">
  <si>
    <t xml:space="preserve">  PAGE   OF   PAGES</t>
  </si>
  <si>
    <t>APPLICATION NO:</t>
  </si>
  <si>
    <t>APPLICATION DATE:</t>
  </si>
  <si>
    <t>In tabulations below, amounts are stated to the nearest dollar.</t>
  </si>
  <si>
    <t>PERIOD TO:</t>
  </si>
  <si>
    <t>ARCHITECT'S PROJECT NO: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</si>
  <si>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</si>
  <si>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</si>
  <si>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</si>
  <si>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</si>
  <si>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</si>
  <si>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</si>
  <si>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</si>
  <si>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</si>
  <si>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</si>
  <si>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ITEM</t>
  </si>
  <si>
    <t>DESCRIPTION OF WORK</t>
  </si>
  <si>
    <t>SCHEDULED</t>
  </si>
  <si>
    <t>WORK COMPLETED</t>
  </si>
  <si>
    <t>MATERIALS</t>
  </si>
  <si>
    <t>TOTAL</t>
  </si>
  <si>
    <t>%</t>
  </si>
  <si>
    <t>BALANCE</t>
  </si>
  <si>
    <t>RETAINAGE</t>
  </si>
  <si>
    <t>NO.</t>
  </si>
  <si>
    <t>VALUE</t>
  </si>
  <si>
    <t>FROM PREVIOUS</t>
  </si>
  <si>
    <t>THIS PERIOD</t>
  </si>
  <si>
    <t>PRESENTLY</t>
  </si>
  <si>
    <t>COMPLETED</t>
  </si>
  <si>
    <t>(G ÷ C)</t>
  </si>
  <si>
    <t>TO FINISH</t>
  </si>
  <si>
    <t>(IF VARIABLE</t>
  </si>
  <si>
    <t>APPLICATION</t>
  </si>
  <si>
    <t>STORED</t>
  </si>
  <si>
    <t>AND STORED</t>
  </si>
  <si>
    <t>(C - G)</t>
  </si>
  <si>
    <t>RATE)</t>
  </si>
  <si>
    <t>(D + E)</t>
  </si>
  <si>
    <t>(NOT IN</t>
  </si>
  <si>
    <t>TO DATE</t>
  </si>
  <si>
    <t>D OR E)</t>
  </si>
  <si>
    <t>(D+E+F)</t>
  </si>
  <si>
    <t>GRAND TOTALS</t>
  </si>
  <si>
    <t>NATCO, INC.</t>
  </si>
  <si>
    <t>SCHEDULE OF VALUES</t>
  </si>
  <si>
    <t>MOBILIZATION</t>
  </si>
  <si>
    <t>TRAILER RENTAL</t>
  </si>
  <si>
    <t>SAFETY EQUIPTMENT</t>
  </si>
  <si>
    <t>FENCING</t>
  </si>
  <si>
    <t>GENERAL &amp; ADMIN. OVERHEAD</t>
  </si>
  <si>
    <t>PROJECT MANAGEMENT SALARIES</t>
  </si>
  <si>
    <t>FUEL</t>
  </si>
  <si>
    <t>CELL PHONES</t>
  </si>
  <si>
    <t>OFFICE SUPPLIES</t>
  </si>
  <si>
    <t>HOUSING</t>
  </si>
  <si>
    <t>TRAVEL EXPENSE</t>
  </si>
  <si>
    <t>SUPPLIES</t>
  </si>
  <si>
    <t>BID PREPARATION</t>
  </si>
  <si>
    <t>MANAGEMENT STAFF SLIDELL</t>
  </si>
  <si>
    <t>CORPORATE VEHICLES</t>
  </si>
  <si>
    <t>VEHICLE INSURANCE</t>
  </si>
  <si>
    <t>COPIER LEASE</t>
  </si>
  <si>
    <t>POSTAGE/ FED-EX</t>
  </si>
  <si>
    <t>QUALITY CONTROL</t>
  </si>
  <si>
    <t xml:space="preserve">FURNITURE </t>
  </si>
  <si>
    <t>MAINTENANCE</t>
  </si>
  <si>
    <t>OFFICE PHONE</t>
  </si>
  <si>
    <t>INTERNET</t>
  </si>
  <si>
    <t>COMPUTERS</t>
  </si>
  <si>
    <t>COMPUTER SOFTWARE</t>
  </si>
  <si>
    <t>MEDICAL INSURANCE</t>
  </si>
  <si>
    <t>WORKERS COMP</t>
  </si>
  <si>
    <t>PLANS</t>
  </si>
  <si>
    <t>BOOK KEEPER</t>
  </si>
  <si>
    <t>BONDS</t>
  </si>
  <si>
    <t>SPECIAL INSURANCE/BUILDERS RISK</t>
  </si>
  <si>
    <t>PERMITS</t>
  </si>
  <si>
    <t>MISC. SITE WORK</t>
  </si>
  <si>
    <t>NEW CONCRETE PAVING/ CURBS</t>
  </si>
  <si>
    <t>GENRERAL DEMO</t>
  </si>
  <si>
    <t>CEILINGS</t>
  </si>
  <si>
    <t>WALLS</t>
  </si>
  <si>
    <t>FRAMEWORK</t>
  </si>
  <si>
    <t>WALLPAPER</t>
  </si>
  <si>
    <t>PANELING</t>
  </si>
  <si>
    <t>BASE CASE TRIM</t>
  </si>
  <si>
    <t>CARPETING</t>
  </si>
  <si>
    <t>PAVING REMOVAL/ SUB GRADE PREP</t>
  </si>
  <si>
    <t>EXTERIOR WALL DEMOLITION</t>
  </si>
  <si>
    <t>ASBESTOS ABATEMENT</t>
  </si>
  <si>
    <t>PILING @ STAIRWELLS</t>
  </si>
  <si>
    <t>CONCRETE WORK</t>
  </si>
  <si>
    <t>STAINED/ SCORED CONCRETE</t>
  </si>
  <si>
    <t>MASONRY</t>
  </si>
  <si>
    <t>STEEL STAIR SYSTEM</t>
  </si>
  <si>
    <t>CHILLER PLATFORM</t>
  </si>
  <si>
    <t>PORTE CORCHERE</t>
  </si>
  <si>
    <t>MISC. IRON</t>
  </si>
  <si>
    <t>INTERIOR MISC. STEEL</t>
  </si>
  <si>
    <t>EXTERIOR COLUMNS</t>
  </si>
  <si>
    <t>BOLLARDS</t>
  </si>
  <si>
    <t>LOUVERS @ BLOWOUT WALL</t>
  </si>
  <si>
    <t>STEEL STAIRS TO PENTHOUSE</t>
  </si>
  <si>
    <t>WOOD DOORS</t>
  </si>
  <si>
    <t>METAL ROOFING/ RETROFIT</t>
  </si>
  <si>
    <t>METAL SIDING AND ROOF @ STAIRS</t>
  </si>
  <si>
    <t>ROLL-UP DOOR</t>
  </si>
  <si>
    <t>COVERED WALKWAY</t>
  </si>
  <si>
    <t>EXTERIOR WINDOW WALL SYSTEM</t>
  </si>
  <si>
    <t>MILLWORK/ TROPHY CABINETRY</t>
  </si>
  <si>
    <t>PLASTER WORK</t>
  </si>
  <si>
    <t>DRYWALL SYSTEM</t>
  </si>
  <si>
    <t>CERAMIC TILE</t>
  </si>
  <si>
    <t>RESILIENT TILE/ BASE</t>
  </si>
  <si>
    <t>ACCOUSTICAL WORK</t>
  </si>
  <si>
    <t>PAINTING</t>
  </si>
  <si>
    <t>TOILET COMPARTMENTS</t>
  </si>
  <si>
    <t>TOILET ACCESSORIES</t>
  </si>
  <si>
    <t>FIREFIGHTING DEVICES</t>
  </si>
  <si>
    <t>(13) FIRE EXTINGUISHERS</t>
  </si>
  <si>
    <t>FIRE EXTI. TAGGED/ INSPECTED</t>
  </si>
  <si>
    <t>SMOKE DETECTORS</t>
  </si>
  <si>
    <t>FINISH HARDWARE</t>
  </si>
  <si>
    <t>ELEVATORS</t>
  </si>
  <si>
    <t>LANDSCAPING</t>
  </si>
  <si>
    <t>LAWN SPRINKLERS</t>
  </si>
  <si>
    <t>SOD</t>
  </si>
  <si>
    <t>SPRINKLER WORK</t>
  </si>
  <si>
    <t>PRESIDENTS OFFICE</t>
  </si>
  <si>
    <t>PLUMBING WORK</t>
  </si>
  <si>
    <t>FLOOR 1/ ROUGH END</t>
  </si>
  <si>
    <t>FLOOR 2/ ROUGH END</t>
  </si>
  <si>
    <t>FLOOR 3/ ROUGH END</t>
  </si>
  <si>
    <t>FLOOR 4/ ROUGH END</t>
  </si>
  <si>
    <t>FLOOR 5/ ROUGH END</t>
  </si>
  <si>
    <t>FLOOR 6/ ROUGH END</t>
  </si>
  <si>
    <t>FIXTURES</t>
  </si>
  <si>
    <t>WATER METER</t>
  </si>
  <si>
    <t>URINAL</t>
  </si>
  <si>
    <t>COMMODES</t>
  </si>
  <si>
    <t>WATER FOUNTAINS</t>
  </si>
  <si>
    <t>VANITY TOPS</t>
  </si>
  <si>
    <t>HVAC</t>
  </si>
  <si>
    <t>VAV BOXES</t>
  </si>
  <si>
    <t>CONTROLLERS</t>
  </si>
  <si>
    <t>DUCT WORK</t>
  </si>
  <si>
    <t>CHILLERS</t>
  </si>
  <si>
    <t>POPING</t>
  </si>
  <si>
    <t>RETURNS</t>
  </si>
  <si>
    <t>REFRIDGERATION</t>
  </si>
  <si>
    <t>TEST &amp; BALANCE</t>
  </si>
  <si>
    <t>ELECTRICAL WORK</t>
  </si>
  <si>
    <t>LIGHTING INTE / EXTE</t>
  </si>
  <si>
    <t>FUSE/ CURCUIT BOXES</t>
  </si>
  <si>
    <t>WIRING</t>
  </si>
  <si>
    <t>SWITCHES</t>
  </si>
  <si>
    <t>RECEPTICALS</t>
  </si>
  <si>
    <t>SPECIAL LIGHTING</t>
  </si>
  <si>
    <t>OFFICE TRAILER</t>
  </si>
  <si>
    <t>GEAR</t>
  </si>
  <si>
    <t>VOICE DATA</t>
  </si>
  <si>
    <t>SECURITY CARD SYSTEM</t>
  </si>
  <si>
    <t>OVERHEAD AND PROFIT</t>
  </si>
  <si>
    <t>METAL DECKING/ CONCRETE @ LANDING</t>
  </si>
  <si>
    <t>FRAMEWORK 2ND FLOOR</t>
  </si>
  <si>
    <t>FRAMEWORK 3RD FLOOR</t>
  </si>
  <si>
    <t>FRAMEWORK 4TH FLOOR</t>
  </si>
  <si>
    <t>FRAMEWORK 5TH FLOOR</t>
  </si>
  <si>
    <t>FRAMEWORK 6TH FLOOR</t>
  </si>
  <si>
    <t>FRAMEWORK 1ST FLOOR</t>
  </si>
  <si>
    <t>CONDUIT</t>
  </si>
  <si>
    <t>WEST SIDE FENCE</t>
  </si>
  <si>
    <t xml:space="preserve"> </t>
  </si>
  <si>
    <t>HOLLOW METAL DOORS</t>
  </si>
  <si>
    <t>NATCO, Inc's signed certification is attached.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</si>
</sst>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7">
    <font>
      <sz val="10"/>
      <name val="Tms Rmn"/>
    </font>
    <font>
      <sz val="10"/>
      <name val="MS Sans Serif"/>
      <family val="2"/>
    </font>
    <font>
      <sz val="10"/>
      <color indexed="8"/>
      <name val="Tms Rmn"/>
    </font>
    <font>
      <sz val="10"/>
      <color indexed="8"/>
      <name val="Courier"/>
      <family val="3"/>
    </font>
    <font>
      <sz val="8"/>
      <name val="Tms Rmn"/>
    </font>
    <font>
      <sz val="9"/>
      <color indexed="8"/>
      <name val="Times New Roman"/>
      <family val="1"/>
    </font>
    <font>
      <sz val="9"/>
      <color indexed="8"/>
      <name val="Tms Rmn"/>
    </font>
    <font>
      <i/>
      <sz val="9"/>
      <color indexed="8"/>
      <name val="Times New Roman"/>
      <family val="1"/>
    </font>
    <font>
      <sz val="9"/>
      <color indexed="8"/>
      <name val="Helv"/>
    </font>
    <font>
      <sz val="9"/>
      <name val="Tms Rmn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2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37" fontId="0" fillId="0" borderId="0"/>
    <xf numFmtId="9" fontId="1" fillId="0" borderId="0" applyFont="0" applyFill="0" applyBorder="0" applyAlignment="0" applyProtection="0"/>
  </cellStyleXfs>
  <cellXfs count="134">
    <xf numFmtId="37" fontId="0" fillId="0" borderId="0" xfId="0"/>
    <xf numFmtId="37" fontId="2" fillId="0" borderId="0" xfId="0" applyFont="1"/>
    <xf numFmtId="37" fontId="2" fillId="0" borderId="0" xfId="0" applyFont="1" applyAlignment="1" applyProtection="1">
      <alignment horizontal="left"/>
    </xf>
    <xf numFmtId="37" fontId="3" fillId="0" borderId="0" xfId="0" applyFont="1" applyProtection="1">
      <protection locked="0"/>
    </xf>
    <xf numFmtId="164" fontId="2" fillId="0" borderId="0" xfId="0" applyNumberFormat="1" applyFont="1"/>
    <xf numFmtId="37" fontId="6" fillId="0" borderId="0" xfId="0" applyFont="1"/>
    <xf numFmtId="37" fontId="5" fillId="0" borderId="0" xfId="0" applyFont="1" applyAlignment="1" applyProtection="1">
      <alignment horizontal="left"/>
    </xf>
    <xf numFmtId="37" fontId="5" fillId="0" borderId="1" xfId="0" applyFont="1" applyBorder="1" applyAlignment="1" applyProtection="1">
      <alignment horizontal="center"/>
    </xf>
    <xf numFmtId="37" fontId="5" fillId="0" borderId="2" xfId="0" applyFont="1" applyBorder="1" applyAlignment="1" applyProtection="1">
      <alignment horizontal="center"/>
    </xf>
    <xf numFmtId="37" fontId="5" fillId="0" borderId="2" xfId="0" quotePrefix="1" applyFont="1" applyBorder="1" applyAlignment="1" applyProtection="1">
      <alignment horizontal="center"/>
    </xf>
    <xf numFmtId="37" fontId="5" fillId="0" borderId="2" xfId="0" applyFont="1" applyBorder="1" applyProtection="1"/>
    <xf numFmtId="37" fontId="5" fillId="0" borderId="3" xfId="0" applyFont="1" applyBorder="1" applyProtection="1"/>
    <xf numFmtId="0" fontId="9" fillId="0" borderId="0" xfId="0" applyNumberFormat="1" applyFont="1"/>
    <xf numFmtId="164" fontId="5" fillId="0" borderId="4" xfId="0" applyNumberFormat="1" applyFont="1" applyBorder="1" applyProtection="1"/>
    <xf numFmtId="164" fontId="5" fillId="0" borderId="0" xfId="0" applyNumberFormat="1" applyFont="1" applyProtection="1"/>
    <xf numFmtId="164" fontId="5" fillId="0" borderId="1" xfId="0" applyNumberFormat="1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164" fontId="5" fillId="0" borderId="2" xfId="0" applyNumberFormat="1" applyFont="1" applyBorder="1" applyProtection="1"/>
    <xf numFmtId="164" fontId="5" fillId="0" borderId="3" xfId="0" applyNumberFormat="1" applyFont="1" applyBorder="1" applyProtection="1"/>
    <xf numFmtId="164" fontId="5" fillId="0" borderId="0" xfId="0" applyNumberFormat="1" applyFont="1"/>
    <xf numFmtId="164" fontId="6" fillId="0" borderId="0" xfId="0" applyNumberFormat="1" applyFont="1" applyProtection="1"/>
    <xf numFmtId="164" fontId="8" fillId="0" borderId="0" xfId="0" applyNumberFormat="1" applyFont="1" applyProtection="1"/>
    <xf numFmtId="164" fontId="6" fillId="0" borderId="0" xfId="0" applyNumberFormat="1" applyFont="1"/>
    <xf numFmtId="164" fontId="5" fillId="0" borderId="3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164" fontId="5" fillId="0" borderId="6" xfId="0" applyNumberFormat="1" applyFont="1" applyBorder="1" applyAlignment="1" applyProtection="1">
      <alignment horizontal="center"/>
    </xf>
    <xf numFmtId="164" fontId="5" fillId="0" borderId="6" xfId="0" quotePrefix="1" applyNumberFormat="1" applyFont="1" applyBorder="1" applyAlignment="1" applyProtection="1">
      <alignment horizontal="center"/>
    </xf>
    <xf numFmtId="164" fontId="5" fillId="0" borderId="6" xfId="0" applyNumberFormat="1" applyFont="1" applyBorder="1" applyProtection="1"/>
    <xf numFmtId="164" fontId="5" fillId="0" borderId="7" xfId="0" applyNumberFormat="1" applyFont="1" applyBorder="1" applyProtection="1"/>
    <xf numFmtId="164" fontId="5" fillId="0" borderId="1" xfId="0" applyNumberFormat="1" applyFont="1" applyBorder="1" applyAlignment="1" applyProtection="1">
      <alignment horizontal="centerContinuous"/>
    </xf>
    <xf numFmtId="164" fontId="5" fillId="0" borderId="2" xfId="0" applyNumberFormat="1" applyFont="1" applyBorder="1" applyAlignment="1" applyProtection="1">
      <alignment horizontal="centerContinuous"/>
    </xf>
    <xf numFmtId="37" fontId="5" fillId="0" borderId="0" xfId="0" applyFont="1"/>
    <xf numFmtId="164" fontId="5" fillId="0" borderId="4" xfId="0" applyNumberFormat="1" applyFont="1" applyBorder="1" applyAlignment="1" applyProtection="1">
      <alignment horizontal="left"/>
    </xf>
    <xf numFmtId="164" fontId="5" fillId="0" borderId="4" xfId="0" applyNumberFormat="1" applyFont="1" applyBorder="1" applyAlignment="1" applyProtection="1">
      <alignment horizontal="left"/>
      <protection locked="0"/>
    </xf>
    <xf numFmtId="164" fontId="5" fillId="0" borderId="4" xfId="0" applyNumberFormat="1" applyFont="1" applyBorder="1"/>
    <xf numFmtId="37" fontId="5" fillId="0" borderId="0" xfId="0" applyFont="1" applyProtection="1"/>
    <xf numFmtId="164" fontId="5" fillId="0" borderId="0" xfId="0" applyNumberFormat="1" applyFont="1" applyProtection="1">
      <protection locked="0"/>
    </xf>
    <xf numFmtId="0" fontId="10" fillId="0" borderId="6" xfId="0" applyNumberFormat="1" applyFont="1" applyBorder="1"/>
    <xf numFmtId="37" fontId="13" fillId="0" borderId="4" xfId="0" applyFont="1" applyBorder="1" applyAlignment="1" applyProtection="1">
      <alignment horizontal="left"/>
    </xf>
    <xf numFmtId="164" fontId="6" fillId="0" borderId="0" xfId="1" applyNumberFormat="1" applyFont="1" applyBorder="1" applyProtection="1"/>
    <xf numFmtId="0" fontId="5" fillId="0" borderId="2" xfId="0" applyNumberFormat="1" applyFont="1" applyBorder="1" applyProtection="1"/>
    <xf numFmtId="164" fontId="7" fillId="0" borderId="4" xfId="0" applyNumberFormat="1" applyFont="1" applyBorder="1" applyAlignment="1" applyProtection="1">
      <alignment horizontal="right"/>
    </xf>
    <xf numFmtId="164" fontId="5" fillId="0" borderId="0" xfId="0" applyNumberFormat="1" applyFont="1" applyAlignment="1" applyProtection="1">
      <alignment horizontal="right"/>
    </xf>
    <xf numFmtId="164" fontId="5" fillId="0" borderId="8" xfId="0" applyNumberFormat="1" applyFont="1" applyBorder="1" applyAlignment="1" applyProtection="1">
      <alignment horizontal="right"/>
    </xf>
    <xf numFmtId="164" fontId="5" fillId="0" borderId="2" xfId="0" applyNumberFormat="1" applyFont="1" applyBorder="1" applyAlignment="1" applyProtection="1">
      <alignment horizontal="right"/>
    </xf>
    <xf numFmtId="164" fontId="5" fillId="0" borderId="3" xfId="0" applyNumberFormat="1" applyFont="1" applyBorder="1" applyAlignment="1" applyProtection="1">
      <alignment horizontal="right"/>
    </xf>
    <xf numFmtId="164" fontId="5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0" fontId="5" fillId="0" borderId="2" xfId="1" applyNumberFormat="1" applyFont="1" applyBorder="1" applyProtection="1"/>
    <xf numFmtId="10" fontId="5" fillId="0" borderId="4" xfId="1" applyNumberFormat="1" applyFont="1" applyBorder="1" applyProtection="1"/>
    <xf numFmtId="10" fontId="5" fillId="0" borderId="0" xfId="1" applyNumberFormat="1" applyFont="1" applyAlignment="1" applyProtection="1">
      <alignment horizontal="right"/>
    </xf>
    <xf numFmtId="10" fontId="5" fillId="0" borderId="0" xfId="1" applyNumberFormat="1" applyFont="1" applyProtection="1"/>
    <xf numFmtId="10" fontId="5" fillId="0" borderId="9" xfId="1" applyNumberFormat="1" applyFont="1" applyBorder="1" applyAlignment="1" applyProtection="1">
      <alignment horizontal="centerContinuous"/>
    </xf>
    <xf numFmtId="10" fontId="5" fillId="0" borderId="2" xfId="1" applyNumberFormat="1" applyFont="1" applyBorder="1" applyAlignment="1" applyProtection="1">
      <alignment horizontal="center"/>
    </xf>
    <xf numFmtId="10" fontId="5" fillId="0" borderId="3" xfId="1" applyNumberFormat="1" applyFont="1" applyBorder="1" applyProtection="1"/>
    <xf numFmtId="10" fontId="6" fillId="0" borderId="0" xfId="0" applyNumberFormat="1" applyFont="1" applyProtection="1"/>
    <xf numFmtId="10" fontId="6" fillId="0" borderId="0" xfId="1" applyNumberFormat="1" applyFont="1" applyProtection="1"/>
    <xf numFmtId="10" fontId="6" fillId="0" borderId="0" xfId="1" applyNumberFormat="1" applyFont="1"/>
    <xf numFmtId="10" fontId="2" fillId="0" borderId="0" xfId="1" applyNumberFormat="1" applyFont="1"/>
    <xf numFmtId="0" fontId="5" fillId="0" borderId="4" xfId="0" applyNumberFormat="1" applyFont="1" applyBorder="1" applyProtection="1"/>
    <xf numFmtId="0" fontId="5" fillId="0" borderId="0" xfId="0" applyNumberFormat="1" applyFont="1" applyProtection="1"/>
    <xf numFmtId="0" fontId="5" fillId="0" borderId="1" xfId="0" applyNumberFormat="1" applyFont="1" applyBorder="1" applyAlignment="1" applyProtection="1">
      <alignment horizontal="center"/>
    </xf>
    <xf numFmtId="0" fontId="5" fillId="0" borderId="2" xfId="0" applyNumberFormat="1" applyFont="1" applyBorder="1" applyAlignment="1" applyProtection="1">
      <alignment horizontal="center"/>
    </xf>
    <xf numFmtId="0" fontId="10" fillId="0" borderId="6" xfId="0" applyNumberFormat="1" applyFont="1" applyBorder="1" applyAlignment="1">
      <alignment horizontal="left" wrapText="1"/>
    </xf>
    <xf numFmtId="0" fontId="6" fillId="0" borderId="0" xfId="0" applyNumberFormat="1" applyFont="1"/>
    <xf numFmtId="0" fontId="2" fillId="0" borderId="0" xfId="0" applyNumberFormat="1" applyFont="1"/>
    <xf numFmtId="0" fontId="10" fillId="0" borderId="6" xfId="0" applyNumberFormat="1" applyFont="1" applyBorder="1" applyAlignment="1">
      <alignment wrapText="1"/>
    </xf>
    <xf numFmtId="0" fontId="10" fillId="0" borderId="10" xfId="0" applyNumberFormat="1" applyFont="1" applyBorder="1"/>
    <xf numFmtId="37" fontId="5" fillId="0" borderId="0" xfId="0" applyFont="1" applyBorder="1"/>
    <xf numFmtId="37" fontId="5" fillId="0" borderId="6" xfId="0" applyFont="1" applyBorder="1" applyProtection="1"/>
    <xf numFmtId="0" fontId="12" fillId="0" borderId="11" xfId="0" applyNumberFormat="1" applyFont="1" applyBorder="1"/>
    <xf numFmtId="0" fontId="14" fillId="0" borderId="0" xfId="0" applyNumberFormat="1" applyFont="1" applyProtection="1">
      <protection locked="0"/>
    </xf>
    <xf numFmtId="14" fontId="14" fillId="0" borderId="0" xfId="0" applyNumberFormat="1" applyFont="1" applyProtection="1">
      <protection locked="0"/>
    </xf>
    <xf numFmtId="37" fontId="5" fillId="2" borderId="2" xfId="0" applyFont="1" applyFill="1" applyBorder="1" applyProtection="1"/>
    <xf numFmtId="0" fontId="10" fillId="2" borderId="6" xfId="0" applyNumberFormat="1" applyFont="1" applyFill="1" applyBorder="1"/>
    <xf numFmtId="164" fontId="5" fillId="2" borderId="6" xfId="0" applyNumberFormat="1" applyFont="1" applyFill="1" applyBorder="1" applyAlignment="1" applyProtection="1">
      <alignment horizontal="center"/>
    </xf>
    <xf numFmtId="37" fontId="5" fillId="0" borderId="0" xfId="0" applyFont="1" applyFill="1"/>
    <xf numFmtId="37" fontId="5" fillId="0" borderId="2" xfId="0" applyFont="1" applyFill="1" applyBorder="1" applyProtection="1"/>
    <xf numFmtId="0" fontId="10" fillId="0" borderId="6" xfId="0" applyNumberFormat="1" applyFont="1" applyFill="1" applyBorder="1"/>
    <xf numFmtId="164" fontId="5" fillId="0" borderId="6" xfId="0" applyNumberFormat="1" applyFont="1" applyFill="1" applyBorder="1" applyAlignment="1" applyProtection="1">
      <alignment horizontal="center"/>
    </xf>
    <xf numFmtId="0" fontId="10" fillId="0" borderId="12" xfId="0" applyNumberFormat="1" applyFont="1" applyBorder="1"/>
    <xf numFmtId="0" fontId="16" fillId="3" borderId="13" xfId="0" applyNumberFormat="1" applyFont="1" applyFill="1" applyBorder="1"/>
    <xf numFmtId="37" fontId="15" fillId="3" borderId="2" xfId="0" applyFont="1" applyFill="1" applyBorder="1" applyProtection="1"/>
    <xf numFmtId="0" fontId="16" fillId="3" borderId="6" xfId="0" applyNumberFormat="1" applyFont="1" applyFill="1" applyBorder="1"/>
    <xf numFmtId="164" fontId="15" fillId="3" borderId="6" xfId="0" applyNumberFormat="1" applyFont="1" applyFill="1" applyBorder="1" applyAlignment="1" applyProtection="1">
      <alignment horizontal="center"/>
    </xf>
    <xf numFmtId="37" fontId="12" fillId="3" borderId="14" xfId="0" applyFont="1" applyFill="1" applyBorder="1"/>
    <xf numFmtId="37" fontId="16" fillId="3" borderId="2" xfId="0" applyFont="1" applyFill="1" applyBorder="1" applyProtection="1"/>
    <xf numFmtId="164" fontId="16" fillId="3" borderId="6" xfId="0" applyNumberFormat="1" applyFont="1" applyFill="1" applyBorder="1" applyAlignment="1" applyProtection="1">
      <alignment horizontal="center"/>
    </xf>
    <xf numFmtId="0" fontId="16" fillId="3" borderId="6" xfId="0" applyNumberFormat="1" applyFont="1" applyFill="1" applyBorder="1" applyAlignment="1">
      <alignment wrapText="1"/>
    </xf>
    <xf numFmtId="164" fontId="16" fillId="3" borderId="0" xfId="0" applyNumberFormat="1" applyFont="1" applyFill="1" applyBorder="1" applyAlignment="1" applyProtection="1">
      <alignment horizontal="center"/>
    </xf>
    <xf numFmtId="164" fontId="16" fillId="3" borderId="2" xfId="0" applyNumberFormat="1" applyFont="1" applyFill="1" applyBorder="1" applyAlignment="1" applyProtection="1">
      <alignment horizontal="center"/>
    </xf>
    <xf numFmtId="164" fontId="16" fillId="3" borderId="13" xfId="0" applyNumberFormat="1" applyFont="1" applyFill="1" applyBorder="1" applyAlignment="1" applyProtection="1">
      <alignment horizontal="center"/>
    </xf>
    <xf numFmtId="164" fontId="16" fillId="3" borderId="0" xfId="0" applyNumberFormat="1" applyFont="1" applyFill="1" applyAlignment="1">
      <alignment horizontal="center"/>
    </xf>
    <xf numFmtId="10" fontId="16" fillId="3" borderId="2" xfId="1" applyNumberFormat="1" applyFont="1" applyFill="1" applyBorder="1" applyAlignment="1" applyProtection="1">
      <alignment horizontal="center"/>
    </xf>
    <xf numFmtId="164" fontId="16" fillId="3" borderId="13" xfId="0" applyNumberFormat="1" applyFont="1" applyFill="1" applyBorder="1" applyAlignment="1">
      <alignment horizontal="center"/>
    </xf>
    <xf numFmtId="164" fontId="15" fillId="3" borderId="2" xfId="0" applyNumberFormat="1" applyFont="1" applyFill="1" applyBorder="1" applyAlignment="1" applyProtection="1">
      <alignment horizontal="center"/>
    </xf>
    <xf numFmtId="164" fontId="15" fillId="3" borderId="0" xfId="1" applyNumberFormat="1" applyFont="1" applyFill="1" applyBorder="1" applyAlignment="1" applyProtection="1">
      <alignment horizontal="center"/>
    </xf>
    <xf numFmtId="10" fontId="15" fillId="3" borderId="2" xfId="0" applyNumberFormat="1" applyFont="1" applyFill="1" applyBorder="1" applyAlignment="1" applyProtection="1">
      <alignment horizontal="center"/>
    </xf>
    <xf numFmtId="164" fontId="15" fillId="3" borderId="6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0" xfId="1" applyNumberFormat="1" applyFont="1" applyBorder="1" applyAlignment="1" applyProtection="1">
      <alignment horizontal="center"/>
    </xf>
    <xf numFmtId="10" fontId="5" fillId="0" borderId="2" xfId="0" applyNumberFormat="1" applyFont="1" applyBorder="1" applyAlignment="1" applyProtection="1">
      <alignment horizontal="center"/>
    </xf>
    <xf numFmtId="164" fontId="5" fillId="2" borderId="2" xfId="0" applyNumberFormat="1" applyFont="1" applyFill="1" applyBorder="1" applyAlignment="1" applyProtection="1">
      <alignment horizontal="center"/>
    </xf>
    <xf numFmtId="164" fontId="16" fillId="3" borderId="0" xfId="1" applyNumberFormat="1" applyFont="1" applyFill="1" applyBorder="1" applyAlignment="1" applyProtection="1">
      <alignment horizontal="center"/>
    </xf>
    <xf numFmtId="10" fontId="16" fillId="3" borderId="2" xfId="0" applyNumberFormat="1" applyFont="1" applyFill="1" applyBorder="1" applyAlignment="1" applyProtection="1">
      <alignment horizontal="center"/>
    </xf>
    <xf numFmtId="164" fontId="16" fillId="3" borderId="6" xfId="0" applyNumberFormat="1" applyFont="1" applyFill="1" applyBorder="1" applyAlignment="1">
      <alignment horizontal="center"/>
    </xf>
    <xf numFmtId="164" fontId="5" fillId="0" borderId="0" xfId="1" applyNumberFormat="1" applyFont="1" applyFill="1" applyBorder="1" applyAlignment="1" applyProtection="1">
      <alignment horizontal="center"/>
    </xf>
    <xf numFmtId="164" fontId="5" fillId="0" borderId="2" xfId="0" applyNumberFormat="1" applyFont="1" applyFill="1" applyBorder="1" applyAlignment="1" applyProtection="1">
      <alignment horizontal="center"/>
    </xf>
    <xf numFmtId="164" fontId="11" fillId="0" borderId="0" xfId="0" applyNumberFormat="1" applyFont="1" applyFill="1" applyAlignment="1">
      <alignment horizontal="center"/>
    </xf>
    <xf numFmtId="10" fontId="5" fillId="0" borderId="2" xfId="0" applyNumberFormat="1" applyFont="1" applyFill="1" applyBorder="1" applyAlignment="1" applyProtection="1">
      <alignment horizontal="center"/>
    </xf>
    <xf numFmtId="164" fontId="5" fillId="0" borderId="6" xfId="0" applyNumberFormat="1" applyFont="1" applyFill="1" applyBorder="1" applyAlignment="1">
      <alignment horizontal="center"/>
    </xf>
    <xf numFmtId="10" fontId="5" fillId="2" borderId="2" xfId="0" applyNumberFormat="1" applyFont="1" applyFill="1" applyBorder="1" applyAlignment="1" applyProtection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164" fontId="5" fillId="2" borderId="0" xfId="0" applyNumberFormat="1" applyFont="1" applyFill="1" applyBorder="1" applyAlignment="1" applyProtection="1">
      <alignment horizontal="center"/>
    </xf>
    <xf numFmtId="164" fontId="11" fillId="0" borderId="0" xfId="0" applyNumberFormat="1" applyFont="1" applyAlignment="1">
      <alignment horizontal="center"/>
    </xf>
    <xf numFmtId="164" fontId="5" fillId="0" borderId="10" xfId="0" applyNumberFormat="1" applyFont="1" applyFill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15" xfId="0" applyNumberFormat="1" applyFont="1" applyBorder="1" applyAlignment="1" applyProtection="1">
      <alignment horizontal="center"/>
    </xf>
    <xf numFmtId="164" fontId="5" fillId="0" borderId="16" xfId="0" applyNumberFormat="1" applyFont="1" applyBorder="1" applyAlignment="1" applyProtection="1">
      <alignment horizontal="center"/>
    </xf>
    <xf numFmtId="10" fontId="5" fillId="0" borderId="15" xfId="0" applyNumberFormat="1" applyFont="1" applyBorder="1" applyAlignment="1" applyProtection="1">
      <alignment horizontal="center"/>
    </xf>
    <xf numFmtId="164" fontId="5" fillId="0" borderId="17" xfId="0" applyNumberFormat="1" applyFont="1" applyBorder="1" applyAlignment="1">
      <alignment horizontal="center"/>
    </xf>
    <xf numFmtId="0" fontId="10" fillId="0" borderId="2" xfId="0" applyNumberFormat="1" applyFont="1" applyBorder="1"/>
    <xf numFmtId="164" fontId="5" fillId="0" borderId="0" xfId="0" applyNumberFormat="1" applyFont="1" applyBorder="1" applyAlignment="1" applyProtection="1">
      <alignment horizontal="center"/>
      <protection locked="0"/>
    </xf>
    <xf numFmtId="164" fontId="5" fillId="2" borderId="2" xfId="0" applyNumberFormat="1" applyFont="1" applyFill="1" applyBorder="1" applyAlignment="1" applyProtection="1">
      <alignment horizontal="center"/>
      <protection locked="0"/>
    </xf>
    <xf numFmtId="164" fontId="5" fillId="2" borderId="0" xfId="0" applyNumberFormat="1" applyFont="1" applyFill="1" applyAlignment="1">
      <alignment horizontal="center"/>
    </xf>
    <xf numFmtId="164" fontId="15" fillId="3" borderId="0" xfId="0" applyNumberFormat="1" applyFont="1" applyFill="1" applyAlignment="1">
      <alignment horizontal="center"/>
    </xf>
    <xf numFmtId="164" fontId="5" fillId="2" borderId="0" xfId="1" applyNumberFormat="1" applyFont="1" applyFill="1" applyBorder="1" applyAlignment="1" applyProtection="1">
      <alignment horizontal="center"/>
    </xf>
    <xf numFmtId="164" fontId="11" fillId="2" borderId="6" xfId="0" applyNumberFormat="1" applyFont="1" applyFill="1" applyBorder="1" applyAlignment="1">
      <alignment horizontal="center"/>
    </xf>
    <xf numFmtId="37" fontId="5" fillId="2" borderId="6" xfId="0" applyFont="1" applyFill="1" applyBorder="1" applyProtection="1"/>
    <xf numFmtId="0" fontId="10" fillId="2" borderId="10" xfId="0" applyNumberFormat="1" applyFont="1" applyFill="1" applyBorder="1"/>
    <xf numFmtId="10" fontId="5" fillId="2" borderId="2" xfId="1" applyNumberFormat="1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85" transitionEvaluation="1"/>
  <dimension ref="A1:IK251"/>
  <sheetViews>
    <sheetView showGridLines="0" tabSelected="1" topLeftCell="A85" workbookViewId="0">
      <selection activeCell="E6" sqref="E6"/>
    </sheetView>
  </sheetViews>
  <sheetFormatPr defaultColWidth="9.83203125" defaultRowHeight="12.75"/>
  <cols>
    <col min="1" max="1" width="4.6640625" style="1" customWidth="1"/>
    <col min="2" max="2" width="5.6640625" style="1" customWidth="1"/>
    <col min="3" max="3" width="34.83203125" style="65" customWidth="1"/>
    <col min="4" max="4" width="13.6640625" style="19" customWidth="1"/>
    <col min="5" max="5" width="21.33203125" style="4" customWidth="1"/>
    <col min="6" max="6" width="13.5" style="47" customWidth="1"/>
    <col min="7" max="7" width="12.83203125" style="4" bestFit="1" customWidth="1"/>
    <col min="8" max="8" width="14.33203125" style="4" customWidth="1"/>
    <col min="9" max="9" width="8.83203125" style="58" customWidth="1"/>
    <col min="10" max="10" width="13.1640625" style="4" customWidth="1"/>
    <col min="11" max="11" width="13.83203125" style="19" customWidth="1"/>
    <col min="12" max="16384" width="9.83203125" style="1"/>
  </cols>
  <sheetData>
    <row r="1" spans="1:245" ht="29.25" customHeight="1" thickBot="1">
      <c r="A1" s="31"/>
      <c r="B1" s="38" t="s">
        <v>44</v>
      </c>
      <c r="C1" s="59"/>
      <c r="D1" s="13"/>
      <c r="E1" s="13"/>
      <c r="F1" s="41" t="s">
        <v>45</v>
      </c>
      <c r="G1" s="13"/>
      <c r="H1" s="32"/>
      <c r="I1" s="49"/>
      <c r="J1" s="33" t="s">
        <v>0</v>
      </c>
      <c r="K1" s="34"/>
      <c r="L1" s="5"/>
      <c r="II1" s="2"/>
    </row>
    <row r="2" spans="1:245" ht="15" customHeight="1">
      <c r="A2" s="31"/>
      <c r="B2" s="6"/>
      <c r="C2" s="60"/>
      <c r="D2" s="14"/>
      <c r="E2" s="14"/>
      <c r="F2" s="42"/>
      <c r="G2" s="14"/>
      <c r="H2" s="14"/>
      <c r="I2" s="50" t="s">
        <v>1</v>
      </c>
      <c r="J2" s="71">
        <v>9</v>
      </c>
      <c r="K2" s="36"/>
      <c r="L2" s="5"/>
      <c r="II2" s="2"/>
    </row>
    <row r="3" spans="1:245" ht="15" customHeight="1">
      <c r="A3" s="31"/>
      <c r="B3" s="6" t="s">
        <v>175</v>
      </c>
      <c r="C3" s="60"/>
      <c r="D3" s="14"/>
      <c r="E3" s="14"/>
      <c r="F3" s="42"/>
      <c r="G3" s="14"/>
      <c r="H3" s="14"/>
      <c r="I3" s="50" t="s">
        <v>2</v>
      </c>
      <c r="J3" s="72">
        <v>39660</v>
      </c>
      <c r="K3" s="36"/>
      <c r="L3" s="5"/>
      <c r="II3" s="2"/>
    </row>
    <row r="4" spans="1:245" ht="15" customHeight="1">
      <c r="A4" s="31"/>
      <c r="B4" s="6" t="s">
        <v>3</v>
      </c>
      <c r="C4" s="60"/>
      <c r="D4" s="14"/>
      <c r="E4" s="14"/>
      <c r="F4" s="42"/>
      <c r="G4" s="14"/>
      <c r="H4" s="14"/>
      <c r="I4" s="50" t="s">
        <v>4</v>
      </c>
      <c r="J4" s="72">
        <v>39660</v>
      </c>
      <c r="K4" s="36"/>
      <c r="L4" s="5"/>
      <c r="II4" s="2"/>
      <c r="IJ4" s="3"/>
      <c r="IK4" s="3"/>
    </row>
    <row r="5" spans="1:245" ht="15" customHeight="1">
      <c r="A5" s="31"/>
      <c r="B5" s="6"/>
      <c r="C5" s="60"/>
      <c r="D5" s="14"/>
      <c r="E5" s="14"/>
      <c r="F5" s="42"/>
      <c r="G5" s="14"/>
      <c r="H5" s="14"/>
      <c r="I5" s="50" t="s">
        <v>5</v>
      </c>
      <c r="J5" s="71"/>
      <c r="K5" s="36"/>
      <c r="L5" s="5"/>
      <c r="II5" s="2"/>
      <c r="IJ5" s="3"/>
      <c r="IK5" s="3"/>
    </row>
    <row r="6" spans="1:245" ht="15" customHeight="1">
      <c r="A6" s="31"/>
      <c r="B6" s="35"/>
      <c r="C6" s="60"/>
      <c r="D6" s="14"/>
      <c r="E6" s="14"/>
      <c r="F6" s="42"/>
      <c r="G6" s="14"/>
      <c r="H6" s="14"/>
      <c r="I6" s="51"/>
      <c r="J6" s="19"/>
      <c r="L6" s="5"/>
      <c r="II6" s="2"/>
      <c r="IJ6" s="3"/>
      <c r="IK6" s="3"/>
    </row>
    <row r="7" spans="1:245" ht="15" customHeight="1">
      <c r="A7" s="31"/>
      <c r="B7" s="7" t="s">
        <v>6</v>
      </c>
      <c r="C7" s="61" t="s">
        <v>7</v>
      </c>
      <c r="D7" s="15" t="s">
        <v>8</v>
      </c>
      <c r="E7" s="15" t="s">
        <v>9</v>
      </c>
      <c r="F7" s="15" t="s">
        <v>10</v>
      </c>
      <c r="G7" s="15" t="s">
        <v>11</v>
      </c>
      <c r="H7" s="29" t="s">
        <v>12</v>
      </c>
      <c r="I7" s="52"/>
      <c r="J7" s="29" t="s">
        <v>13</v>
      </c>
      <c r="K7" s="24" t="s">
        <v>14</v>
      </c>
      <c r="L7" s="5"/>
      <c r="II7" s="2"/>
    </row>
    <row r="8" spans="1:245" ht="15" customHeight="1">
      <c r="A8" s="31"/>
      <c r="B8" s="8" t="s">
        <v>15</v>
      </c>
      <c r="C8" s="62" t="s">
        <v>16</v>
      </c>
      <c r="D8" s="16" t="s">
        <v>17</v>
      </c>
      <c r="E8" s="45" t="s">
        <v>18</v>
      </c>
      <c r="F8" s="43"/>
      <c r="G8" s="16" t="s">
        <v>19</v>
      </c>
      <c r="H8" s="16" t="s">
        <v>20</v>
      </c>
      <c r="I8" s="53" t="s">
        <v>21</v>
      </c>
      <c r="J8" s="30" t="s">
        <v>22</v>
      </c>
      <c r="K8" s="25" t="s">
        <v>23</v>
      </c>
      <c r="L8" s="5"/>
    </row>
    <row r="9" spans="1:245" ht="15" customHeight="1">
      <c r="A9" s="31"/>
      <c r="B9" s="9" t="s">
        <v>24</v>
      </c>
      <c r="C9" s="40"/>
      <c r="D9" s="16" t="s">
        <v>25</v>
      </c>
      <c r="E9" s="16" t="s">
        <v>26</v>
      </c>
      <c r="F9" s="44" t="s">
        <v>27</v>
      </c>
      <c r="G9" s="16" t="s">
        <v>28</v>
      </c>
      <c r="H9" s="16" t="s">
        <v>29</v>
      </c>
      <c r="I9" s="53" t="s">
        <v>30</v>
      </c>
      <c r="J9" s="30" t="s">
        <v>31</v>
      </c>
      <c r="K9" s="26" t="s">
        <v>32</v>
      </c>
      <c r="L9" s="5"/>
    </row>
    <row r="10" spans="1:245" ht="15" customHeight="1">
      <c r="A10" s="31"/>
      <c r="B10" s="10"/>
      <c r="C10" s="40"/>
      <c r="D10" s="17"/>
      <c r="E10" s="16" t="s">
        <v>33</v>
      </c>
      <c r="F10" s="44"/>
      <c r="G10" s="16" t="s">
        <v>34</v>
      </c>
      <c r="H10" s="16" t="s">
        <v>35</v>
      </c>
      <c r="I10" s="48"/>
      <c r="J10" s="30" t="s">
        <v>36</v>
      </c>
      <c r="K10" s="25" t="s">
        <v>37</v>
      </c>
      <c r="L10" s="5"/>
    </row>
    <row r="11" spans="1:245" ht="15" customHeight="1">
      <c r="A11" s="31"/>
      <c r="B11" s="10"/>
      <c r="C11" s="40"/>
      <c r="D11" s="17"/>
      <c r="E11" s="16" t="s">
        <v>38</v>
      </c>
      <c r="F11" s="44"/>
      <c r="G11" s="16" t="s">
        <v>39</v>
      </c>
      <c r="H11" s="16" t="s">
        <v>40</v>
      </c>
      <c r="I11" s="48"/>
      <c r="J11" s="17"/>
      <c r="K11" s="27"/>
      <c r="L11" s="5"/>
    </row>
    <row r="12" spans="1:245" ht="15" customHeight="1">
      <c r="A12" s="31"/>
      <c r="B12" s="11"/>
      <c r="C12" s="40"/>
      <c r="D12" s="18"/>
      <c r="E12" s="18"/>
      <c r="F12" s="45"/>
      <c r="G12" s="23" t="s">
        <v>41</v>
      </c>
      <c r="H12" s="23" t="s">
        <v>42</v>
      </c>
      <c r="I12" s="54"/>
      <c r="J12" s="18"/>
      <c r="K12" s="28"/>
      <c r="L12" s="5"/>
    </row>
    <row r="13" spans="1:245" ht="15" customHeight="1">
      <c r="A13" s="31"/>
      <c r="B13" s="85">
        <v>1</v>
      </c>
      <c r="C13" s="81" t="s">
        <v>46</v>
      </c>
      <c r="D13" s="89">
        <v>71250</v>
      </c>
      <c r="E13" s="90">
        <v>71250</v>
      </c>
      <c r="F13" s="90"/>
      <c r="G13" s="91"/>
      <c r="H13" s="92">
        <f>SUM(E13:G13)</f>
        <v>71250</v>
      </c>
      <c r="I13" s="93">
        <v>1</v>
      </c>
      <c r="J13" s="90">
        <v>0</v>
      </c>
      <c r="K13" s="94">
        <v>3562.5</v>
      </c>
    </row>
    <row r="14" spans="1:245" ht="15" customHeight="1">
      <c r="A14" s="31"/>
      <c r="B14" s="82"/>
      <c r="C14" s="83" t="s">
        <v>47</v>
      </c>
      <c r="D14" s="95"/>
      <c r="E14" s="95"/>
      <c r="F14" s="95"/>
      <c r="G14" s="84"/>
      <c r="H14" s="96"/>
      <c r="I14" s="97"/>
      <c r="J14" s="95"/>
      <c r="K14" s="98"/>
    </row>
    <row r="15" spans="1:245" ht="15" customHeight="1">
      <c r="A15" s="31"/>
      <c r="B15" s="82"/>
      <c r="C15" s="83" t="s">
        <v>48</v>
      </c>
      <c r="D15" s="95"/>
      <c r="E15" s="95"/>
      <c r="F15" s="95"/>
      <c r="G15" s="84"/>
      <c r="H15" s="96"/>
      <c r="I15" s="97"/>
      <c r="J15" s="95"/>
      <c r="K15" s="98"/>
    </row>
    <row r="16" spans="1:245" ht="15" customHeight="1">
      <c r="A16" s="31"/>
      <c r="B16" s="82"/>
      <c r="C16" s="83" t="s">
        <v>49</v>
      </c>
      <c r="D16" s="95"/>
      <c r="E16" s="95"/>
      <c r="F16" s="95"/>
      <c r="G16" s="84"/>
      <c r="H16" s="96"/>
      <c r="I16" s="97"/>
      <c r="J16" s="95"/>
      <c r="K16" s="98"/>
    </row>
    <row r="17" spans="1:11" ht="15" customHeight="1">
      <c r="A17" s="31"/>
      <c r="B17" s="73">
        <v>2</v>
      </c>
      <c r="C17" s="74" t="s">
        <v>50</v>
      </c>
      <c r="D17" s="103">
        <v>550000</v>
      </c>
      <c r="E17" s="103">
        <v>242000</v>
      </c>
      <c r="F17" s="103">
        <v>30250</v>
      </c>
      <c r="G17" s="75"/>
      <c r="H17" s="127">
        <f>SUM(E17:G17)</f>
        <v>272250</v>
      </c>
      <c r="I17" s="133">
        <v>0.5</v>
      </c>
      <c r="J17" s="103">
        <v>277750</v>
      </c>
      <c r="K17" s="113">
        <v>13612.5</v>
      </c>
    </row>
    <row r="18" spans="1:11" ht="15" customHeight="1">
      <c r="A18" s="31"/>
      <c r="B18" s="10"/>
      <c r="C18" s="37" t="s">
        <v>51</v>
      </c>
      <c r="D18" s="16"/>
      <c r="E18" s="16"/>
      <c r="F18" s="16"/>
      <c r="G18" s="25"/>
      <c r="H18" s="101"/>
      <c r="I18" s="102"/>
      <c r="J18" s="16"/>
      <c r="K18" s="100"/>
    </row>
    <row r="19" spans="1:11" ht="15" customHeight="1">
      <c r="A19" s="31"/>
      <c r="B19" s="10"/>
      <c r="C19" s="37" t="s">
        <v>52</v>
      </c>
      <c r="D19" s="16"/>
      <c r="E19" s="16"/>
      <c r="F19" s="16"/>
      <c r="G19" s="25"/>
      <c r="H19" s="101"/>
      <c r="I19" s="102"/>
      <c r="J19" s="16"/>
      <c r="K19" s="100"/>
    </row>
    <row r="20" spans="1:11" ht="15" customHeight="1">
      <c r="A20" s="31"/>
      <c r="B20" s="10"/>
      <c r="C20" s="37" t="s">
        <v>53</v>
      </c>
      <c r="D20" s="16"/>
      <c r="E20" s="16"/>
      <c r="F20" s="16"/>
      <c r="G20" s="25"/>
      <c r="H20" s="101"/>
      <c r="I20" s="102"/>
      <c r="J20" s="16"/>
      <c r="K20" s="100"/>
    </row>
    <row r="21" spans="1:11" ht="15" customHeight="1">
      <c r="A21" s="31"/>
      <c r="B21" s="10"/>
      <c r="C21" s="37" t="s">
        <v>54</v>
      </c>
      <c r="D21" s="103"/>
      <c r="E21" s="16"/>
      <c r="F21" s="16"/>
      <c r="G21" s="25"/>
      <c r="H21" s="101"/>
      <c r="I21" s="102"/>
      <c r="J21" s="16"/>
      <c r="K21" s="100"/>
    </row>
    <row r="22" spans="1:11" ht="15" customHeight="1">
      <c r="A22" s="31"/>
      <c r="B22" s="10"/>
      <c r="C22" s="37" t="s">
        <v>55</v>
      </c>
      <c r="D22" s="16"/>
      <c r="E22" s="16"/>
      <c r="F22" s="16"/>
      <c r="G22" s="25"/>
      <c r="H22" s="101"/>
      <c r="I22" s="102"/>
      <c r="J22" s="16"/>
      <c r="K22" s="100"/>
    </row>
    <row r="23" spans="1:11" ht="15" customHeight="1">
      <c r="A23" s="31"/>
      <c r="B23" s="10"/>
      <c r="C23" s="37" t="s">
        <v>56</v>
      </c>
      <c r="D23" s="16"/>
      <c r="E23" s="16"/>
      <c r="F23" s="16"/>
      <c r="G23" s="25"/>
      <c r="H23" s="101"/>
      <c r="I23" s="102"/>
      <c r="J23" s="16"/>
      <c r="K23" s="100"/>
    </row>
    <row r="24" spans="1:11" ht="15" customHeight="1">
      <c r="A24" s="31"/>
      <c r="B24" s="10"/>
      <c r="C24" s="37" t="s">
        <v>57</v>
      </c>
      <c r="D24" s="16"/>
      <c r="E24" s="16"/>
      <c r="F24" s="16"/>
      <c r="G24" s="25"/>
      <c r="H24" s="101"/>
      <c r="I24" s="102"/>
      <c r="J24" s="16"/>
      <c r="K24" s="100"/>
    </row>
    <row r="25" spans="1:11" ht="15" customHeight="1">
      <c r="A25" s="31"/>
      <c r="B25" s="10"/>
      <c r="C25" s="37" t="s">
        <v>58</v>
      </c>
      <c r="D25" s="16"/>
      <c r="E25" s="16"/>
      <c r="F25" s="16"/>
      <c r="G25" s="25"/>
      <c r="H25" s="101"/>
      <c r="I25" s="102"/>
      <c r="J25" s="16"/>
      <c r="K25" s="100"/>
    </row>
    <row r="26" spans="1:11" ht="15" customHeight="1">
      <c r="A26" s="31"/>
      <c r="B26" s="10"/>
      <c r="C26" s="37" t="s">
        <v>59</v>
      </c>
      <c r="D26" s="16"/>
      <c r="E26" s="16"/>
      <c r="F26" s="16"/>
      <c r="G26" s="25"/>
      <c r="H26" s="101"/>
      <c r="I26" s="102"/>
      <c r="J26" s="16"/>
      <c r="K26" s="100"/>
    </row>
    <row r="27" spans="1:11" ht="15" customHeight="1">
      <c r="A27" s="31"/>
      <c r="B27" s="10"/>
      <c r="C27" s="37" t="s">
        <v>60</v>
      </c>
      <c r="D27" s="16"/>
      <c r="E27" s="16"/>
      <c r="F27" s="16"/>
      <c r="G27" s="25"/>
      <c r="H27" s="101"/>
      <c r="I27" s="102"/>
      <c r="J27" s="16"/>
      <c r="K27" s="100"/>
    </row>
    <row r="28" spans="1:11" ht="15" customHeight="1">
      <c r="A28" s="31"/>
      <c r="B28" s="10"/>
      <c r="C28" s="37" t="s">
        <v>61</v>
      </c>
      <c r="D28" s="16"/>
      <c r="E28" s="16"/>
      <c r="F28" s="16"/>
      <c r="G28" s="25"/>
      <c r="H28" s="101"/>
      <c r="I28" s="102"/>
      <c r="J28" s="16"/>
      <c r="K28" s="100"/>
    </row>
    <row r="29" spans="1:11" ht="15" customHeight="1">
      <c r="A29" s="31"/>
      <c r="B29" s="10"/>
      <c r="C29" s="37" t="s">
        <v>62</v>
      </c>
      <c r="D29" s="16"/>
      <c r="E29" s="16"/>
      <c r="F29" s="16"/>
      <c r="G29" s="25"/>
      <c r="H29" s="101"/>
      <c r="I29" s="102"/>
      <c r="J29" s="16"/>
      <c r="K29" s="100"/>
    </row>
    <row r="30" spans="1:11" ht="15" customHeight="1">
      <c r="A30" s="31"/>
      <c r="B30" s="10"/>
      <c r="C30" s="37" t="s">
        <v>63</v>
      </c>
      <c r="D30" s="16"/>
      <c r="E30" s="16"/>
      <c r="F30" s="16"/>
      <c r="G30" s="25"/>
      <c r="H30" s="101"/>
      <c r="I30" s="102"/>
      <c r="J30" s="16"/>
      <c r="K30" s="100"/>
    </row>
    <row r="31" spans="1:11" ht="15" customHeight="1">
      <c r="A31" s="31"/>
      <c r="B31" s="10"/>
      <c r="C31" s="37" t="s">
        <v>64</v>
      </c>
      <c r="D31" s="16"/>
      <c r="E31" s="16"/>
      <c r="F31" s="16"/>
      <c r="G31" s="25"/>
      <c r="H31" s="101"/>
      <c r="I31" s="102"/>
      <c r="J31" s="16"/>
      <c r="K31" s="100"/>
    </row>
    <row r="32" spans="1:11" ht="15" customHeight="1">
      <c r="A32" s="31"/>
      <c r="B32" s="10"/>
      <c r="C32" s="37" t="s">
        <v>65</v>
      </c>
      <c r="D32" s="16"/>
      <c r="E32" s="16"/>
      <c r="F32" s="16"/>
      <c r="G32" s="25"/>
      <c r="H32" s="101"/>
      <c r="I32" s="102"/>
      <c r="J32" s="16"/>
      <c r="K32" s="100"/>
    </row>
    <row r="33" spans="1:11" ht="15" customHeight="1">
      <c r="A33" s="31"/>
      <c r="B33" s="10"/>
      <c r="C33" s="37" t="s">
        <v>66</v>
      </c>
      <c r="D33" s="16"/>
      <c r="E33" s="16"/>
      <c r="F33" s="16"/>
      <c r="G33" s="25"/>
      <c r="H33" s="101"/>
      <c r="I33" s="102"/>
      <c r="J33" s="16"/>
      <c r="K33" s="100"/>
    </row>
    <row r="34" spans="1:11" ht="15" customHeight="1">
      <c r="A34" s="31"/>
      <c r="B34" s="10"/>
      <c r="C34" s="37" t="s">
        <v>67</v>
      </c>
      <c r="D34" s="16"/>
      <c r="E34" s="16"/>
      <c r="F34" s="16"/>
      <c r="G34" s="25"/>
      <c r="H34" s="101"/>
      <c r="I34" s="102"/>
      <c r="J34" s="16"/>
      <c r="K34" s="100"/>
    </row>
    <row r="35" spans="1:11" ht="15" customHeight="1">
      <c r="A35" s="31"/>
      <c r="B35" s="10"/>
      <c r="C35" s="37" t="s">
        <v>68</v>
      </c>
      <c r="D35" s="16"/>
      <c r="E35" s="16"/>
      <c r="F35" s="16"/>
      <c r="G35" s="25"/>
      <c r="H35" s="101"/>
      <c r="I35" s="102"/>
      <c r="J35" s="16"/>
      <c r="K35" s="100"/>
    </row>
    <row r="36" spans="1:11" ht="15" customHeight="1">
      <c r="A36" s="31"/>
      <c r="B36" s="10"/>
      <c r="C36" s="37" t="s">
        <v>69</v>
      </c>
      <c r="D36" s="16"/>
      <c r="E36" s="16"/>
      <c r="F36" s="16"/>
      <c r="G36" s="25"/>
      <c r="H36" s="101"/>
      <c r="I36" s="102"/>
      <c r="J36" s="16"/>
      <c r="K36" s="100"/>
    </row>
    <row r="37" spans="1:11" ht="15" customHeight="1">
      <c r="A37" s="31"/>
      <c r="B37" s="10"/>
      <c r="C37" s="37" t="s">
        <v>70</v>
      </c>
      <c r="D37" s="16"/>
      <c r="E37" s="16"/>
      <c r="F37" s="16"/>
      <c r="G37" s="25"/>
      <c r="H37" s="101"/>
      <c r="I37" s="102"/>
      <c r="J37" s="16"/>
      <c r="K37" s="100"/>
    </row>
    <row r="38" spans="1:11" ht="15" customHeight="1">
      <c r="A38" s="31"/>
      <c r="B38" s="10"/>
      <c r="C38" s="37" t="s">
        <v>71</v>
      </c>
      <c r="D38" s="16"/>
      <c r="E38" s="16"/>
      <c r="F38" s="16"/>
      <c r="G38" s="25"/>
      <c r="H38" s="101"/>
      <c r="I38" s="102"/>
      <c r="J38" s="16"/>
      <c r="K38" s="100"/>
    </row>
    <row r="39" spans="1:11" ht="15" customHeight="1">
      <c r="A39" s="31"/>
      <c r="B39" s="10"/>
      <c r="C39" s="37" t="s">
        <v>72</v>
      </c>
      <c r="D39" s="16"/>
      <c r="E39" s="16"/>
      <c r="F39" s="16"/>
      <c r="G39" s="25"/>
      <c r="H39" s="101"/>
      <c r="I39" s="102"/>
      <c r="J39" s="16"/>
      <c r="K39" s="100"/>
    </row>
    <row r="40" spans="1:11" ht="15" customHeight="1">
      <c r="A40" s="31"/>
      <c r="B40" s="10"/>
      <c r="C40" s="37" t="s">
        <v>73</v>
      </c>
      <c r="D40" s="16"/>
      <c r="E40" s="16"/>
      <c r="F40" s="16"/>
      <c r="G40" s="25"/>
      <c r="H40" s="101"/>
      <c r="I40" s="102"/>
      <c r="J40" s="16"/>
      <c r="K40" s="100"/>
    </row>
    <row r="41" spans="1:11" ht="15" customHeight="1">
      <c r="A41" s="31"/>
      <c r="B41" s="10"/>
      <c r="C41" s="37" t="s">
        <v>74</v>
      </c>
      <c r="D41" s="16"/>
      <c r="E41" s="16"/>
      <c r="F41" s="16"/>
      <c r="G41" s="25"/>
      <c r="H41" s="101"/>
      <c r="I41" s="102"/>
      <c r="J41" s="16"/>
      <c r="K41" s="100"/>
    </row>
    <row r="42" spans="1:11" ht="15" customHeight="1">
      <c r="A42" s="31"/>
      <c r="B42" s="10"/>
      <c r="C42" s="37" t="s">
        <v>163</v>
      </c>
      <c r="D42" s="16"/>
      <c r="E42" s="16"/>
      <c r="F42" s="16"/>
      <c r="G42" s="25"/>
      <c r="H42" s="101"/>
      <c r="I42" s="102"/>
      <c r="J42" s="16"/>
      <c r="K42" s="100"/>
    </row>
    <row r="43" spans="1:11" ht="15" customHeight="1">
      <c r="A43" s="31"/>
      <c r="B43" s="86">
        <v>3</v>
      </c>
      <c r="C43" s="83" t="s">
        <v>75</v>
      </c>
      <c r="D43" s="90">
        <v>106875</v>
      </c>
      <c r="E43" s="90">
        <v>106875</v>
      </c>
      <c r="F43" s="90"/>
      <c r="G43" s="87"/>
      <c r="H43" s="104">
        <f>SUM(E43:G43)</f>
        <v>106875</v>
      </c>
      <c r="I43" s="105">
        <v>1</v>
      </c>
      <c r="J43" s="90">
        <v>0</v>
      </c>
      <c r="K43" s="106">
        <v>5343.75</v>
      </c>
    </row>
    <row r="44" spans="1:11" ht="27" customHeight="1">
      <c r="A44" s="31"/>
      <c r="B44" s="86"/>
      <c r="C44" s="88" t="s">
        <v>76</v>
      </c>
      <c r="D44" s="90"/>
      <c r="E44" s="90"/>
      <c r="F44" s="90"/>
      <c r="G44" s="87"/>
      <c r="H44" s="104"/>
      <c r="I44" s="105"/>
      <c r="J44" s="90"/>
      <c r="K44" s="106"/>
    </row>
    <row r="45" spans="1:11" ht="15" customHeight="1">
      <c r="A45" s="31"/>
      <c r="B45" s="86">
        <v>4</v>
      </c>
      <c r="C45" s="83" t="s">
        <v>77</v>
      </c>
      <c r="D45" s="90">
        <v>21375</v>
      </c>
      <c r="E45" s="90">
        <v>21375</v>
      </c>
      <c r="F45" s="90"/>
      <c r="G45" s="87"/>
      <c r="H45" s="104">
        <f>SUM(E45:G45)</f>
        <v>21375</v>
      </c>
      <c r="I45" s="105">
        <v>1</v>
      </c>
      <c r="J45" s="90">
        <v>0</v>
      </c>
      <c r="K45" s="106">
        <v>1068.75</v>
      </c>
    </row>
    <row r="46" spans="1:11" ht="15" customHeight="1">
      <c r="A46" s="31"/>
      <c r="B46" s="10">
        <v>5</v>
      </c>
      <c r="C46" s="37" t="s">
        <v>78</v>
      </c>
      <c r="D46" s="16">
        <v>26500</v>
      </c>
      <c r="E46" s="16">
        <v>21730</v>
      </c>
      <c r="F46" s="103"/>
      <c r="G46" s="75"/>
      <c r="H46" s="101">
        <f>SUM(E46:G46)</f>
        <v>21730</v>
      </c>
      <c r="I46" s="102">
        <v>0.82</v>
      </c>
      <c r="J46" s="16">
        <v>4770</v>
      </c>
      <c r="K46" s="100">
        <v>1086.5</v>
      </c>
    </row>
    <row r="47" spans="1:11" ht="15" customHeight="1">
      <c r="A47" s="31"/>
      <c r="B47" s="10">
        <v>6</v>
      </c>
      <c r="C47" s="37" t="s">
        <v>79</v>
      </c>
      <c r="D47" s="16">
        <v>219000</v>
      </c>
      <c r="E47" s="16">
        <v>23000</v>
      </c>
      <c r="F47" s="103"/>
      <c r="G47" s="75"/>
      <c r="H47" s="101">
        <f>SUM(E47:G47)</f>
        <v>23000</v>
      </c>
      <c r="I47" s="102">
        <v>0.11</v>
      </c>
      <c r="J47" s="16">
        <v>196000</v>
      </c>
      <c r="K47" s="100">
        <v>1150</v>
      </c>
    </row>
    <row r="48" spans="1:11" ht="15" customHeight="1">
      <c r="A48" s="76"/>
      <c r="B48" s="77">
        <v>7</v>
      </c>
      <c r="C48" s="78" t="s">
        <v>80</v>
      </c>
      <c r="D48" s="79">
        <v>321500</v>
      </c>
      <c r="E48" s="107">
        <v>272200</v>
      </c>
      <c r="F48" s="103">
        <v>2500</v>
      </c>
      <c r="G48" s="75"/>
      <c r="H48" s="109">
        <f>SUM(E48:G48)</f>
        <v>274700</v>
      </c>
      <c r="I48" s="110">
        <v>0.85</v>
      </c>
      <c r="J48" s="108">
        <v>46800</v>
      </c>
      <c r="K48" s="111">
        <v>13735</v>
      </c>
    </row>
    <row r="49" spans="1:11" ht="15" customHeight="1">
      <c r="A49" s="31"/>
      <c r="B49" s="10"/>
      <c r="C49" s="37" t="s">
        <v>81</v>
      </c>
      <c r="D49" s="16"/>
      <c r="E49" s="16"/>
      <c r="F49" s="16"/>
      <c r="G49" s="25"/>
      <c r="H49" s="101"/>
      <c r="I49" s="102"/>
      <c r="J49" s="16"/>
      <c r="K49" s="100"/>
    </row>
    <row r="50" spans="1:11" ht="15" customHeight="1">
      <c r="A50" s="31"/>
      <c r="B50" s="10"/>
      <c r="C50" s="37" t="s">
        <v>82</v>
      </c>
      <c r="D50" s="16"/>
      <c r="E50" s="16"/>
      <c r="F50" s="16"/>
      <c r="G50" s="25"/>
      <c r="H50" s="101"/>
      <c r="I50" s="102"/>
      <c r="J50" s="16"/>
      <c r="K50" s="100"/>
    </row>
    <row r="51" spans="1:11" ht="15" customHeight="1">
      <c r="A51" s="31"/>
      <c r="B51" s="10"/>
      <c r="C51" s="37" t="s">
        <v>83</v>
      </c>
      <c r="D51" s="16"/>
      <c r="E51" s="16"/>
      <c r="F51" s="16"/>
      <c r="G51" s="25"/>
      <c r="H51" s="101"/>
      <c r="I51" s="102" t="s">
        <v>173</v>
      </c>
      <c r="J51" s="16"/>
      <c r="K51" s="100"/>
    </row>
    <row r="52" spans="1:11" ht="15" customHeight="1">
      <c r="A52" s="31"/>
      <c r="B52" s="10"/>
      <c r="C52" s="37" t="s">
        <v>84</v>
      </c>
      <c r="D52" s="16"/>
      <c r="E52" s="16"/>
      <c r="F52" s="16"/>
      <c r="G52" s="25"/>
      <c r="H52" s="101"/>
      <c r="I52" s="102"/>
      <c r="J52" s="16"/>
      <c r="K52" s="100"/>
    </row>
    <row r="53" spans="1:11" ht="15" customHeight="1">
      <c r="A53" s="31"/>
      <c r="B53" s="10"/>
      <c r="C53" s="37" t="s">
        <v>85</v>
      </c>
      <c r="D53" s="16"/>
      <c r="E53" s="16"/>
      <c r="F53" s="16"/>
      <c r="G53" s="25"/>
      <c r="H53" s="101"/>
      <c r="I53" s="102"/>
      <c r="J53" s="16"/>
      <c r="K53" s="100"/>
    </row>
    <row r="54" spans="1:11" ht="15" customHeight="1">
      <c r="A54" s="31"/>
      <c r="B54" s="10"/>
      <c r="C54" s="37" t="s">
        <v>86</v>
      </c>
      <c r="D54" s="16"/>
      <c r="E54" s="16"/>
      <c r="F54" s="16"/>
      <c r="G54" s="25"/>
      <c r="H54" s="101"/>
      <c r="I54" s="102"/>
      <c r="J54" s="16"/>
      <c r="K54" s="100"/>
    </row>
    <row r="55" spans="1:11" ht="15" customHeight="1">
      <c r="A55" s="31"/>
      <c r="B55" s="10"/>
      <c r="C55" s="37" t="s">
        <v>87</v>
      </c>
      <c r="D55" s="16"/>
      <c r="E55" s="16"/>
      <c r="F55" s="16"/>
      <c r="G55" s="25"/>
      <c r="H55" s="101"/>
      <c r="I55" s="102"/>
      <c r="J55" s="16"/>
      <c r="K55" s="100"/>
    </row>
    <row r="56" spans="1:11" ht="25.5" customHeight="1">
      <c r="A56" s="31"/>
      <c r="B56" s="10"/>
      <c r="C56" s="66" t="s">
        <v>88</v>
      </c>
      <c r="D56" s="16"/>
      <c r="E56" s="16"/>
      <c r="F56" s="16"/>
      <c r="G56" s="75"/>
      <c r="H56" s="101"/>
      <c r="I56" s="102"/>
      <c r="J56" s="16"/>
      <c r="K56" s="100"/>
    </row>
    <row r="57" spans="1:11" ht="15" customHeight="1">
      <c r="A57" s="31"/>
      <c r="B57" s="10"/>
      <c r="C57" s="37" t="s">
        <v>89</v>
      </c>
      <c r="D57" s="16"/>
      <c r="E57" s="16"/>
      <c r="F57" s="16"/>
      <c r="G57" s="75"/>
      <c r="H57" s="101"/>
      <c r="I57" s="102"/>
      <c r="J57" s="16"/>
      <c r="K57" s="100"/>
    </row>
    <row r="58" spans="1:11" ht="15" customHeight="1">
      <c r="A58" s="31"/>
      <c r="B58" s="82">
        <v>8</v>
      </c>
      <c r="C58" s="83" t="s">
        <v>90</v>
      </c>
      <c r="D58" s="95">
        <v>86209</v>
      </c>
      <c r="E58" s="84">
        <v>86209</v>
      </c>
      <c r="F58" s="128"/>
      <c r="G58" s="84"/>
      <c r="H58" s="96">
        <f>SUM(E58:G58)</f>
        <v>86209</v>
      </c>
      <c r="I58" s="97">
        <v>1</v>
      </c>
      <c r="J58" s="84">
        <v>0</v>
      </c>
      <c r="K58" s="98">
        <v>4310.45</v>
      </c>
    </row>
    <row r="59" spans="1:11" ht="15" customHeight="1">
      <c r="A59" s="31"/>
      <c r="B59" s="10">
        <v>9</v>
      </c>
      <c r="C59" s="37" t="s">
        <v>91</v>
      </c>
      <c r="D59" s="16">
        <v>39000</v>
      </c>
      <c r="E59" s="16">
        <v>15990</v>
      </c>
      <c r="F59" s="75"/>
      <c r="G59" s="130"/>
      <c r="H59" s="101">
        <v>19500</v>
      </c>
      <c r="I59" s="102">
        <v>0.5</v>
      </c>
      <c r="J59" s="16">
        <v>19500</v>
      </c>
      <c r="K59" s="100">
        <v>975</v>
      </c>
    </row>
    <row r="60" spans="1:11" ht="15" customHeight="1">
      <c r="A60" s="31"/>
      <c r="B60" s="10">
        <v>10</v>
      </c>
      <c r="C60" s="37" t="s">
        <v>92</v>
      </c>
      <c r="D60" s="16">
        <v>106000</v>
      </c>
      <c r="E60" s="16">
        <v>37100</v>
      </c>
      <c r="F60" s="103"/>
      <c r="G60" s="75"/>
      <c r="H60" s="101">
        <f>SUM(E60:G60)</f>
        <v>37100</v>
      </c>
      <c r="I60" s="102">
        <v>0.35</v>
      </c>
      <c r="J60" s="16">
        <v>68900</v>
      </c>
      <c r="K60" s="100">
        <v>1855</v>
      </c>
    </row>
    <row r="61" spans="1:11" ht="15" customHeight="1">
      <c r="A61" s="31"/>
      <c r="B61" s="10">
        <v>11</v>
      </c>
      <c r="C61" s="37" t="s">
        <v>93</v>
      </c>
      <c r="D61" s="16">
        <v>33500</v>
      </c>
      <c r="E61" s="16">
        <v>24125</v>
      </c>
      <c r="F61" s="103"/>
      <c r="G61" s="75"/>
      <c r="H61" s="101">
        <f>SUM(E61:G61)</f>
        <v>24125</v>
      </c>
      <c r="I61" s="102">
        <v>0.72</v>
      </c>
      <c r="J61" s="16">
        <v>9375</v>
      </c>
      <c r="K61" s="100">
        <v>1206.25</v>
      </c>
    </row>
    <row r="62" spans="1:11" ht="15" customHeight="1">
      <c r="A62" s="31"/>
      <c r="B62" s="10">
        <v>12</v>
      </c>
      <c r="C62" s="37" t="s">
        <v>94</v>
      </c>
      <c r="D62" s="16">
        <v>57000</v>
      </c>
      <c r="E62" s="16">
        <v>23282.5</v>
      </c>
      <c r="F62" s="75"/>
      <c r="G62" s="130"/>
      <c r="H62" s="101">
        <v>34565</v>
      </c>
      <c r="I62" s="102">
        <v>0.61</v>
      </c>
      <c r="J62" s="16">
        <v>22435</v>
      </c>
      <c r="K62" s="100">
        <v>1728.25</v>
      </c>
    </row>
    <row r="63" spans="1:11" ht="15" customHeight="1">
      <c r="A63" s="31"/>
      <c r="B63" s="73">
        <v>13</v>
      </c>
      <c r="C63" s="74" t="s">
        <v>95</v>
      </c>
      <c r="D63" s="103">
        <v>393000</v>
      </c>
      <c r="E63" s="103">
        <v>37449</v>
      </c>
      <c r="F63" s="103"/>
      <c r="G63" s="75"/>
      <c r="H63" s="129">
        <v>279400.05</v>
      </c>
      <c r="I63" s="112">
        <v>0.71</v>
      </c>
      <c r="J63" s="103">
        <v>113599.95</v>
      </c>
      <c r="K63" s="113">
        <v>13970</v>
      </c>
    </row>
    <row r="64" spans="1:11" ht="24.75" customHeight="1">
      <c r="A64" s="31"/>
      <c r="B64" s="10"/>
      <c r="C64" s="63" t="s">
        <v>164</v>
      </c>
      <c r="D64" s="16"/>
      <c r="E64" s="16"/>
      <c r="F64" s="16"/>
      <c r="G64" s="25"/>
      <c r="H64" s="101"/>
      <c r="I64" s="102"/>
      <c r="J64" s="16"/>
      <c r="K64" s="100"/>
    </row>
    <row r="65" spans="1:11" ht="15" customHeight="1">
      <c r="A65" s="31"/>
      <c r="B65" s="10"/>
      <c r="C65" s="37" t="s">
        <v>96</v>
      </c>
      <c r="D65" s="16"/>
      <c r="E65" s="16"/>
      <c r="F65" s="16"/>
      <c r="G65" s="25"/>
      <c r="H65" s="101"/>
      <c r="I65" s="102"/>
      <c r="J65" s="16"/>
      <c r="K65" s="100"/>
    </row>
    <row r="66" spans="1:11" ht="15" customHeight="1">
      <c r="A66" s="31"/>
      <c r="B66" s="10">
        <v>14</v>
      </c>
      <c r="C66" s="37" t="s">
        <v>97</v>
      </c>
      <c r="D66" s="16">
        <v>49000</v>
      </c>
      <c r="E66" s="16"/>
      <c r="F66" s="16"/>
      <c r="G66" s="25"/>
      <c r="H66" s="101"/>
      <c r="I66" s="102"/>
      <c r="J66" s="16">
        <v>49000</v>
      </c>
      <c r="K66" s="100"/>
    </row>
    <row r="67" spans="1:11" ht="15" customHeight="1">
      <c r="A67" s="31"/>
      <c r="B67" s="10">
        <v>15</v>
      </c>
      <c r="C67" s="37" t="s">
        <v>98</v>
      </c>
      <c r="D67" s="16">
        <v>59000</v>
      </c>
      <c r="E67" s="16">
        <v>12930</v>
      </c>
      <c r="F67" s="103"/>
      <c r="G67" s="75"/>
      <c r="H67" s="101">
        <v>35530</v>
      </c>
      <c r="I67" s="102">
        <v>0.6</v>
      </c>
      <c r="J67" s="16">
        <v>23470</v>
      </c>
      <c r="K67" s="100">
        <v>1776.5</v>
      </c>
    </row>
    <row r="68" spans="1:11" ht="15" customHeight="1">
      <c r="A68" s="31"/>
      <c r="B68" s="10"/>
      <c r="C68" s="37" t="s">
        <v>99</v>
      </c>
      <c r="D68" s="16"/>
      <c r="E68" s="16"/>
      <c r="F68" s="16"/>
      <c r="G68" s="25"/>
      <c r="H68" s="101"/>
      <c r="I68" s="102"/>
      <c r="J68" s="16"/>
      <c r="K68" s="100"/>
    </row>
    <row r="69" spans="1:11" ht="15" customHeight="1">
      <c r="A69" s="31"/>
      <c r="B69" s="10"/>
      <c r="C69" s="37" t="s">
        <v>100</v>
      </c>
      <c r="D69" s="16"/>
      <c r="E69" s="16"/>
      <c r="F69" s="16"/>
      <c r="G69" s="25"/>
      <c r="H69" s="101"/>
      <c r="I69" s="102"/>
      <c r="J69" s="16"/>
      <c r="K69" s="100"/>
    </row>
    <row r="70" spans="1:11" ht="16.5" customHeight="1">
      <c r="A70" s="31"/>
      <c r="B70" s="10"/>
      <c r="C70" s="37" t="s">
        <v>101</v>
      </c>
      <c r="D70" s="16"/>
      <c r="E70" s="16"/>
      <c r="F70" s="16"/>
      <c r="G70" s="25"/>
      <c r="H70" s="101"/>
      <c r="I70" s="102"/>
      <c r="J70" s="16"/>
      <c r="K70" s="100"/>
    </row>
    <row r="71" spans="1:11" ht="15" customHeight="1">
      <c r="A71" s="31"/>
      <c r="B71" s="10"/>
      <c r="C71" s="37" t="s">
        <v>102</v>
      </c>
      <c r="D71" s="16"/>
      <c r="E71" s="16"/>
      <c r="F71" s="16"/>
      <c r="G71" s="25"/>
      <c r="H71" s="101"/>
      <c r="I71" s="102"/>
      <c r="J71" s="16"/>
      <c r="K71" s="100"/>
    </row>
    <row r="72" spans="1:11" ht="15" customHeight="1">
      <c r="A72" s="31"/>
      <c r="B72" s="10"/>
      <c r="C72" s="37" t="s">
        <v>103</v>
      </c>
      <c r="D72" s="16"/>
      <c r="E72" s="16"/>
      <c r="F72" s="16"/>
      <c r="G72" s="25"/>
      <c r="H72" s="101"/>
      <c r="I72" s="102"/>
      <c r="J72" s="16"/>
      <c r="K72" s="100"/>
    </row>
    <row r="73" spans="1:11" ht="15" customHeight="1">
      <c r="A73" s="31"/>
      <c r="B73" s="10">
        <v>16</v>
      </c>
      <c r="C73" s="37" t="s">
        <v>104</v>
      </c>
      <c r="D73" s="16">
        <v>34983</v>
      </c>
      <c r="E73" s="16"/>
      <c r="F73" s="16"/>
      <c r="G73" s="25"/>
      <c r="H73" s="101"/>
      <c r="I73" s="102"/>
      <c r="J73" s="16">
        <v>34983</v>
      </c>
      <c r="K73" s="100"/>
    </row>
    <row r="74" spans="1:11" ht="15" customHeight="1">
      <c r="A74" s="31"/>
      <c r="B74" s="73">
        <v>17</v>
      </c>
      <c r="C74" s="74" t="s">
        <v>105</v>
      </c>
      <c r="D74" s="103">
        <v>248460</v>
      </c>
      <c r="E74" s="103">
        <v>2484.6</v>
      </c>
      <c r="F74" s="103">
        <v>50000</v>
      </c>
      <c r="G74" s="75"/>
      <c r="H74" s="129">
        <v>89753.600000000006</v>
      </c>
      <c r="I74" s="112">
        <v>0.36</v>
      </c>
      <c r="J74" s="103">
        <v>158706.4</v>
      </c>
      <c r="K74" s="113">
        <v>4487.68</v>
      </c>
    </row>
    <row r="75" spans="1:11" ht="24" customHeight="1">
      <c r="A75" s="31"/>
      <c r="B75" s="10"/>
      <c r="C75" s="66" t="s">
        <v>106</v>
      </c>
      <c r="D75" s="16"/>
      <c r="E75" s="16"/>
      <c r="F75" s="16"/>
      <c r="G75" s="25"/>
      <c r="H75" s="101"/>
      <c r="I75" s="102"/>
      <c r="J75" s="16"/>
      <c r="K75" s="100"/>
    </row>
    <row r="76" spans="1:11" ht="15" customHeight="1">
      <c r="A76" s="31"/>
      <c r="B76" s="10">
        <v>18</v>
      </c>
      <c r="C76" s="37" t="s">
        <v>174</v>
      </c>
      <c r="D76" s="16">
        <v>21615</v>
      </c>
      <c r="E76" s="16"/>
      <c r="F76" s="16"/>
      <c r="G76" s="25"/>
      <c r="H76" s="101"/>
      <c r="I76" s="102"/>
      <c r="J76" s="16">
        <v>21615</v>
      </c>
      <c r="K76" s="100"/>
    </row>
    <row r="77" spans="1:11" ht="15" customHeight="1">
      <c r="A77" s="31"/>
      <c r="B77" s="73">
        <v>19</v>
      </c>
      <c r="C77" s="74" t="s">
        <v>107</v>
      </c>
      <c r="D77" s="103">
        <v>16500</v>
      </c>
      <c r="E77" s="103">
        <v>16005</v>
      </c>
      <c r="F77" s="103"/>
      <c r="G77" s="75"/>
      <c r="H77" s="129">
        <v>16005</v>
      </c>
      <c r="I77" s="112">
        <v>0.97</v>
      </c>
      <c r="J77" s="103">
        <v>495</v>
      </c>
      <c r="K77" s="113">
        <v>800.25</v>
      </c>
    </row>
    <row r="78" spans="1:11" ht="15" customHeight="1">
      <c r="A78" s="31"/>
      <c r="B78" s="10">
        <v>20</v>
      </c>
      <c r="C78" s="37" t="s">
        <v>108</v>
      </c>
      <c r="D78" s="16">
        <v>46000</v>
      </c>
      <c r="E78" s="16"/>
      <c r="F78" s="16"/>
      <c r="G78" s="25"/>
      <c r="H78" s="101"/>
      <c r="I78" s="102"/>
      <c r="J78" s="16">
        <v>46000</v>
      </c>
      <c r="K78" s="100"/>
    </row>
    <row r="79" spans="1:11" ht="15" customHeight="1">
      <c r="A79" s="31"/>
      <c r="B79" s="10">
        <v>21</v>
      </c>
      <c r="C79" s="37" t="s">
        <v>109</v>
      </c>
      <c r="D79" s="16">
        <v>1243462</v>
      </c>
      <c r="E79" s="16"/>
      <c r="F79" s="16"/>
      <c r="G79" s="25"/>
      <c r="H79" s="101"/>
      <c r="I79" s="102"/>
      <c r="J79" s="16">
        <v>1243462</v>
      </c>
      <c r="K79" s="100"/>
    </row>
    <row r="80" spans="1:11" ht="15" customHeight="1">
      <c r="A80" s="31"/>
      <c r="B80" s="10">
        <v>22</v>
      </c>
      <c r="C80" s="37" t="s">
        <v>110</v>
      </c>
      <c r="D80" s="16">
        <v>33000</v>
      </c>
      <c r="E80" s="16"/>
      <c r="F80" s="16"/>
      <c r="G80" s="25"/>
      <c r="H80" s="101"/>
      <c r="I80" s="102"/>
      <c r="J80" s="16">
        <v>33000</v>
      </c>
      <c r="K80" s="100"/>
    </row>
    <row r="81" spans="1:11" ht="15" customHeight="1">
      <c r="A81" s="31"/>
      <c r="B81" s="10">
        <v>23</v>
      </c>
      <c r="C81" s="37" t="s">
        <v>111</v>
      </c>
      <c r="D81" s="16">
        <v>28500</v>
      </c>
      <c r="E81" s="16">
        <v>1675</v>
      </c>
      <c r="F81" s="103"/>
      <c r="G81" s="75"/>
      <c r="H81" s="101">
        <v>17675</v>
      </c>
      <c r="I81" s="102">
        <v>0.62</v>
      </c>
      <c r="J81" s="16">
        <v>10825</v>
      </c>
      <c r="K81" s="100">
        <v>883.75</v>
      </c>
    </row>
    <row r="82" spans="1:11" ht="15" customHeight="1">
      <c r="A82" s="76"/>
      <c r="B82" s="77">
        <v>24</v>
      </c>
      <c r="C82" s="78" t="s">
        <v>112</v>
      </c>
      <c r="D82" s="108">
        <v>96000</v>
      </c>
      <c r="E82" s="108">
        <v>62000</v>
      </c>
      <c r="F82" s="103"/>
      <c r="G82" s="75"/>
      <c r="H82" s="114">
        <v>63600</v>
      </c>
      <c r="I82" s="110">
        <v>0.66</v>
      </c>
      <c r="J82" s="108">
        <v>32400</v>
      </c>
      <c r="K82" s="111">
        <v>3180</v>
      </c>
    </row>
    <row r="83" spans="1:11" ht="15" customHeight="1">
      <c r="A83" s="31"/>
      <c r="B83" s="73"/>
      <c r="C83" s="74" t="s">
        <v>170</v>
      </c>
      <c r="D83" s="103"/>
      <c r="E83" s="103"/>
      <c r="F83" s="103"/>
      <c r="G83" s="75"/>
      <c r="H83" s="115"/>
      <c r="I83" s="112"/>
      <c r="J83" s="103"/>
      <c r="K83" s="113"/>
    </row>
    <row r="84" spans="1:11" ht="15" customHeight="1">
      <c r="A84" s="31"/>
      <c r="B84" s="73"/>
      <c r="C84" s="74" t="s">
        <v>165</v>
      </c>
      <c r="D84" s="103"/>
      <c r="E84" s="103"/>
      <c r="F84" s="103"/>
      <c r="G84" s="75"/>
      <c r="H84" s="115"/>
      <c r="I84" s="112"/>
      <c r="J84" s="103"/>
      <c r="K84" s="113"/>
    </row>
    <row r="85" spans="1:11" ht="15" customHeight="1">
      <c r="A85" s="31"/>
      <c r="B85" s="73"/>
      <c r="C85" s="74" t="s">
        <v>166</v>
      </c>
      <c r="D85" s="103"/>
      <c r="E85" s="103"/>
      <c r="F85" s="103"/>
      <c r="G85" s="75"/>
      <c r="H85" s="115"/>
      <c r="I85" s="112"/>
      <c r="J85" s="103"/>
      <c r="K85" s="113"/>
    </row>
    <row r="86" spans="1:11" ht="15" customHeight="1">
      <c r="A86" s="31"/>
      <c r="B86" s="73"/>
      <c r="C86" s="74" t="s">
        <v>167</v>
      </c>
      <c r="D86" s="103"/>
      <c r="E86" s="103"/>
      <c r="F86" s="103"/>
      <c r="G86" s="75"/>
      <c r="H86" s="115"/>
      <c r="I86" s="112"/>
      <c r="J86" s="103"/>
      <c r="K86" s="113"/>
    </row>
    <row r="87" spans="1:11" ht="15" customHeight="1">
      <c r="A87" s="31"/>
      <c r="B87" s="73"/>
      <c r="C87" s="74" t="s">
        <v>168</v>
      </c>
      <c r="D87" s="103"/>
      <c r="E87" s="103"/>
      <c r="F87" s="103"/>
      <c r="G87" s="75"/>
      <c r="H87" s="115"/>
      <c r="I87" s="112"/>
      <c r="J87" s="103"/>
      <c r="K87" s="113"/>
    </row>
    <row r="88" spans="1:11" ht="15" customHeight="1">
      <c r="A88" s="31"/>
      <c r="B88" s="73"/>
      <c r="C88" s="74" t="s">
        <v>169</v>
      </c>
      <c r="D88" s="103"/>
      <c r="E88" s="103"/>
      <c r="F88" s="103"/>
      <c r="G88" s="75"/>
      <c r="H88" s="115"/>
      <c r="I88" s="112"/>
      <c r="J88" s="103"/>
      <c r="K88" s="113"/>
    </row>
    <row r="89" spans="1:11" ht="15" customHeight="1">
      <c r="A89" s="31"/>
      <c r="B89" s="10">
        <v>25</v>
      </c>
      <c r="C89" s="37" t="s">
        <v>113</v>
      </c>
      <c r="D89" s="16">
        <v>80594.3</v>
      </c>
      <c r="E89" s="16"/>
      <c r="F89" s="16"/>
      <c r="G89" s="25"/>
      <c r="H89" s="101"/>
      <c r="I89" s="102"/>
      <c r="J89" s="16">
        <v>80594.3</v>
      </c>
      <c r="K89" s="100"/>
    </row>
    <row r="90" spans="1:11" ht="15" customHeight="1">
      <c r="A90" s="31"/>
      <c r="B90" s="10">
        <v>26</v>
      </c>
      <c r="C90" s="37" t="s">
        <v>114</v>
      </c>
      <c r="D90" s="16">
        <v>42603.360000000001</v>
      </c>
      <c r="E90" s="16"/>
      <c r="F90" s="16"/>
      <c r="G90" s="25"/>
      <c r="H90" s="101"/>
      <c r="I90" s="102"/>
      <c r="J90" s="16">
        <v>42603.360000000001</v>
      </c>
      <c r="K90" s="100"/>
    </row>
    <row r="91" spans="1:11" ht="15" customHeight="1">
      <c r="A91" s="31"/>
      <c r="B91" s="10">
        <v>27</v>
      </c>
      <c r="C91" s="37" t="s">
        <v>87</v>
      </c>
      <c r="D91" s="16">
        <v>210664.2</v>
      </c>
      <c r="E91" s="16"/>
      <c r="F91" s="16"/>
      <c r="G91" s="25"/>
      <c r="H91" s="101"/>
      <c r="I91" s="102"/>
      <c r="J91" s="16">
        <v>210664.2</v>
      </c>
      <c r="K91" s="100"/>
    </row>
    <row r="92" spans="1:11" ht="15" customHeight="1">
      <c r="A92" s="31"/>
      <c r="B92" s="10">
        <v>28</v>
      </c>
      <c r="C92" s="37" t="s">
        <v>115</v>
      </c>
      <c r="D92" s="16">
        <v>76500</v>
      </c>
      <c r="E92" s="16"/>
      <c r="F92" s="16"/>
      <c r="G92" s="25"/>
      <c r="H92" s="101"/>
      <c r="I92" s="102"/>
      <c r="J92" s="16">
        <v>76500</v>
      </c>
      <c r="K92" s="100"/>
    </row>
    <row r="93" spans="1:11" ht="15" customHeight="1">
      <c r="A93" s="31"/>
      <c r="B93" s="10">
        <v>29</v>
      </c>
      <c r="C93" s="37" t="s">
        <v>116</v>
      </c>
      <c r="D93" s="16">
        <v>114000</v>
      </c>
      <c r="E93" s="16"/>
      <c r="F93" s="16"/>
      <c r="G93" s="25"/>
      <c r="H93" s="101"/>
      <c r="I93" s="102"/>
      <c r="J93" s="16">
        <v>114000</v>
      </c>
      <c r="K93" s="100"/>
    </row>
    <row r="94" spans="1:11" ht="15" customHeight="1">
      <c r="A94" s="31"/>
      <c r="B94" s="10">
        <v>30</v>
      </c>
      <c r="C94" s="37" t="s">
        <v>117</v>
      </c>
      <c r="D94" s="16">
        <v>28767</v>
      </c>
      <c r="E94" s="16"/>
      <c r="F94" s="16"/>
      <c r="G94" s="25"/>
      <c r="H94" s="101"/>
      <c r="I94" s="102"/>
      <c r="J94" s="16">
        <v>28767</v>
      </c>
      <c r="K94" s="100"/>
    </row>
    <row r="95" spans="1:11" ht="15" customHeight="1">
      <c r="A95" s="31"/>
      <c r="B95" s="10">
        <v>31</v>
      </c>
      <c r="C95" s="37" t="s">
        <v>118</v>
      </c>
      <c r="D95" s="16">
        <v>25873</v>
      </c>
      <c r="E95" s="16"/>
      <c r="F95" s="16"/>
      <c r="G95" s="25"/>
      <c r="H95" s="101"/>
      <c r="I95" s="102"/>
      <c r="J95" s="16">
        <v>25873</v>
      </c>
      <c r="K95" s="100"/>
    </row>
    <row r="96" spans="1:11" ht="15" customHeight="1">
      <c r="A96" s="31"/>
      <c r="B96" s="10">
        <v>32</v>
      </c>
      <c r="C96" s="37" t="s">
        <v>119</v>
      </c>
      <c r="D96" s="16">
        <v>45834</v>
      </c>
      <c r="E96" s="25"/>
      <c r="F96" s="116"/>
      <c r="G96" s="25"/>
      <c r="H96" s="101">
        <v>2291.6999999999998</v>
      </c>
      <c r="I96" s="102">
        <v>0.05</v>
      </c>
      <c r="J96" s="16">
        <v>43542.3</v>
      </c>
      <c r="K96" s="100">
        <v>114.59</v>
      </c>
    </row>
    <row r="97" spans="1:11" ht="15" customHeight="1">
      <c r="A97" s="31"/>
      <c r="B97" s="10"/>
      <c r="C97" s="37" t="s">
        <v>120</v>
      </c>
      <c r="D97" s="16"/>
      <c r="E97" s="16"/>
      <c r="F97" s="16"/>
      <c r="G97" s="25"/>
      <c r="H97" s="101"/>
      <c r="I97" s="102"/>
      <c r="J97" s="16"/>
      <c r="K97" s="100"/>
    </row>
    <row r="98" spans="1:11" ht="15" customHeight="1">
      <c r="A98" s="31"/>
      <c r="B98" s="10"/>
      <c r="C98" s="37" t="s">
        <v>121</v>
      </c>
      <c r="D98" s="16"/>
      <c r="E98" s="16"/>
      <c r="F98" s="16"/>
      <c r="G98" s="25"/>
      <c r="H98" s="101"/>
      <c r="I98" s="102"/>
      <c r="J98" s="16"/>
      <c r="K98" s="100"/>
    </row>
    <row r="99" spans="1:11" ht="15" customHeight="1">
      <c r="A99" s="31"/>
      <c r="B99" s="10"/>
      <c r="C99" s="37" t="s">
        <v>122</v>
      </c>
      <c r="D99" s="16"/>
      <c r="E99" s="16"/>
      <c r="F99" s="16"/>
      <c r="G99" s="25"/>
      <c r="H99" s="101"/>
      <c r="I99" s="102"/>
      <c r="J99" s="16"/>
      <c r="K99" s="100"/>
    </row>
    <row r="100" spans="1:11" ht="15" customHeight="1">
      <c r="A100" s="31"/>
      <c r="B100" s="10">
        <v>33</v>
      </c>
      <c r="C100" s="37" t="s">
        <v>123</v>
      </c>
      <c r="D100" s="16">
        <v>43314</v>
      </c>
      <c r="E100" s="16"/>
      <c r="F100" s="16"/>
      <c r="G100" s="25"/>
      <c r="H100" s="101"/>
      <c r="I100" s="102"/>
      <c r="J100" s="16">
        <v>43314</v>
      </c>
      <c r="K100" s="100"/>
    </row>
    <row r="101" spans="1:11" ht="15" customHeight="1">
      <c r="A101" s="31"/>
      <c r="B101" s="10">
        <v>34</v>
      </c>
      <c r="C101" s="37" t="s">
        <v>124</v>
      </c>
      <c r="D101" s="16">
        <v>149817</v>
      </c>
      <c r="E101" s="16"/>
      <c r="F101" s="16"/>
      <c r="G101" s="25"/>
      <c r="H101" s="101"/>
      <c r="I101" s="102"/>
      <c r="J101" s="16">
        <v>149817</v>
      </c>
      <c r="K101" s="100"/>
    </row>
    <row r="102" spans="1:11" ht="15" customHeight="1">
      <c r="A102" s="31"/>
      <c r="B102" s="10">
        <v>35</v>
      </c>
      <c r="C102" s="37" t="s">
        <v>125</v>
      </c>
      <c r="D102" s="16">
        <v>54265</v>
      </c>
      <c r="E102" s="16"/>
      <c r="F102" s="16"/>
      <c r="G102" s="25"/>
      <c r="H102" s="101"/>
      <c r="I102" s="102"/>
      <c r="J102" s="16">
        <v>54265</v>
      </c>
      <c r="K102" s="100"/>
    </row>
    <row r="103" spans="1:11" ht="15" customHeight="1">
      <c r="A103" s="31"/>
      <c r="B103" s="10"/>
      <c r="C103" s="37" t="s">
        <v>126</v>
      </c>
      <c r="D103" s="16"/>
      <c r="E103" s="16"/>
      <c r="F103" s="16"/>
      <c r="G103" s="25"/>
      <c r="H103" s="101"/>
      <c r="I103" s="102"/>
      <c r="J103" s="16"/>
      <c r="K103" s="100"/>
    </row>
    <row r="104" spans="1:11" ht="15" customHeight="1">
      <c r="A104" s="31"/>
      <c r="B104" s="10"/>
      <c r="C104" s="37" t="s">
        <v>127</v>
      </c>
      <c r="D104" s="16"/>
      <c r="E104" s="16"/>
      <c r="F104" s="16"/>
      <c r="G104" s="25"/>
      <c r="H104" s="101"/>
      <c r="I104" s="102"/>
      <c r="J104" s="16"/>
      <c r="K104" s="25"/>
    </row>
    <row r="105" spans="1:11" ht="15" customHeight="1">
      <c r="A105" s="31"/>
      <c r="B105" s="10">
        <v>36</v>
      </c>
      <c r="C105" s="37" t="s">
        <v>49</v>
      </c>
      <c r="D105" s="16">
        <v>24000</v>
      </c>
      <c r="E105" s="16"/>
      <c r="F105" s="16"/>
      <c r="G105" s="25"/>
      <c r="H105" s="101"/>
      <c r="I105" s="102"/>
      <c r="J105" s="16">
        <v>24000</v>
      </c>
      <c r="K105" s="100"/>
    </row>
    <row r="106" spans="1:11" ht="15" customHeight="1">
      <c r="A106" s="31"/>
      <c r="B106" s="73">
        <v>37</v>
      </c>
      <c r="C106" s="74" t="s">
        <v>128</v>
      </c>
      <c r="D106" s="103">
        <v>205940</v>
      </c>
      <c r="E106" s="103"/>
      <c r="F106" s="103"/>
      <c r="G106" s="75">
        <v>86679</v>
      </c>
      <c r="H106" s="129">
        <v>101094.8</v>
      </c>
      <c r="I106" s="112">
        <v>0.49</v>
      </c>
      <c r="J106" s="103">
        <v>104845.2</v>
      </c>
      <c r="K106" s="113">
        <v>5054.74</v>
      </c>
    </row>
    <row r="107" spans="1:11" ht="15" customHeight="1">
      <c r="A107" s="31"/>
      <c r="B107" s="10">
        <v>38</v>
      </c>
      <c r="C107" s="37" t="s">
        <v>129</v>
      </c>
      <c r="D107" s="16">
        <v>59000</v>
      </c>
      <c r="E107" s="16"/>
      <c r="F107" s="16"/>
      <c r="G107" s="25"/>
      <c r="H107" s="101"/>
      <c r="I107" s="102"/>
      <c r="J107" s="16">
        <v>59000</v>
      </c>
      <c r="K107" s="100"/>
    </row>
    <row r="108" spans="1:11" ht="15" customHeight="1">
      <c r="A108" s="76"/>
      <c r="B108" s="77">
        <v>39</v>
      </c>
      <c r="C108" s="78" t="s">
        <v>130</v>
      </c>
      <c r="D108" s="108">
        <v>238485.61</v>
      </c>
      <c r="E108" s="79">
        <v>80340.960000000006</v>
      </c>
      <c r="F108" s="79">
        <v>40000</v>
      </c>
      <c r="G108" s="79"/>
      <c r="H108" s="117">
        <v>123469.96</v>
      </c>
      <c r="I108" s="110">
        <v>0.52</v>
      </c>
      <c r="J108" s="108">
        <v>115015.65</v>
      </c>
      <c r="K108" s="111">
        <v>6173.49</v>
      </c>
    </row>
    <row r="109" spans="1:11" ht="15" customHeight="1">
      <c r="A109" s="31"/>
      <c r="B109" s="10"/>
      <c r="C109" s="37" t="s">
        <v>131</v>
      </c>
      <c r="D109" s="16"/>
      <c r="E109" s="16"/>
      <c r="F109" s="16"/>
      <c r="G109" s="25"/>
      <c r="H109" s="101"/>
      <c r="I109" s="102"/>
      <c r="J109" s="16"/>
      <c r="K109" s="100"/>
    </row>
    <row r="110" spans="1:11" ht="15" customHeight="1">
      <c r="A110" s="31"/>
      <c r="B110" s="10"/>
      <c r="C110" s="37" t="s">
        <v>132</v>
      </c>
      <c r="D110" s="16"/>
      <c r="E110" s="16"/>
      <c r="F110" s="16"/>
      <c r="G110" s="25"/>
      <c r="H110" s="101"/>
      <c r="I110" s="102"/>
      <c r="J110" s="16"/>
      <c r="K110" s="100"/>
    </row>
    <row r="111" spans="1:11" ht="15" customHeight="1">
      <c r="A111" s="31"/>
      <c r="B111" s="10"/>
      <c r="C111" s="37" t="s">
        <v>133</v>
      </c>
      <c r="D111" s="16"/>
      <c r="E111" s="16"/>
      <c r="F111" s="16"/>
      <c r="G111" s="25"/>
      <c r="H111" s="101"/>
      <c r="I111" s="102"/>
      <c r="J111" s="16"/>
      <c r="K111" s="100"/>
    </row>
    <row r="112" spans="1:11" ht="15" customHeight="1">
      <c r="A112" s="31"/>
      <c r="B112" s="10"/>
      <c r="C112" s="37" t="s">
        <v>134</v>
      </c>
      <c r="D112" s="16"/>
      <c r="E112" s="16"/>
      <c r="F112" s="16"/>
      <c r="G112" s="25"/>
      <c r="H112" s="101"/>
      <c r="I112" s="102"/>
      <c r="J112" s="16"/>
      <c r="K112" s="100"/>
    </row>
    <row r="113" spans="1:11" ht="15" customHeight="1">
      <c r="A113" s="31"/>
      <c r="B113" s="10"/>
      <c r="C113" s="37" t="s">
        <v>135</v>
      </c>
      <c r="D113" s="16"/>
      <c r="E113" s="16"/>
      <c r="F113" s="16"/>
      <c r="G113" s="25"/>
      <c r="H113" s="101"/>
      <c r="I113" s="102"/>
      <c r="J113" s="16"/>
      <c r="K113" s="100"/>
    </row>
    <row r="114" spans="1:11" ht="15" customHeight="1">
      <c r="A114" s="31"/>
      <c r="B114" s="10"/>
      <c r="C114" s="37" t="s">
        <v>136</v>
      </c>
      <c r="D114" s="16"/>
      <c r="E114" s="16"/>
      <c r="F114" s="16"/>
      <c r="G114" s="25"/>
      <c r="H114" s="101"/>
      <c r="I114" s="102"/>
      <c r="J114" s="16"/>
      <c r="K114" s="100"/>
    </row>
    <row r="115" spans="1:11" ht="15" customHeight="1">
      <c r="A115" s="31"/>
      <c r="B115" s="10"/>
      <c r="C115" s="37" t="s">
        <v>137</v>
      </c>
      <c r="D115" s="16"/>
      <c r="E115" s="16"/>
      <c r="F115" s="16"/>
      <c r="G115" s="25"/>
      <c r="H115" s="101"/>
      <c r="I115" s="102"/>
      <c r="J115" s="16"/>
      <c r="K115" s="100"/>
    </row>
    <row r="116" spans="1:11" ht="15" customHeight="1">
      <c r="A116" s="31"/>
      <c r="B116" s="10"/>
      <c r="C116" s="37" t="s">
        <v>138</v>
      </c>
      <c r="D116" s="16"/>
      <c r="E116" s="16"/>
      <c r="F116" s="16"/>
      <c r="G116" s="25"/>
      <c r="H116" s="101"/>
      <c r="I116" s="102"/>
      <c r="J116" s="16"/>
      <c r="K116" s="100"/>
    </row>
    <row r="117" spans="1:11" ht="15" customHeight="1">
      <c r="A117" s="31"/>
      <c r="B117" s="10"/>
      <c r="C117" s="37" t="s">
        <v>139</v>
      </c>
      <c r="D117" s="16"/>
      <c r="E117" s="16"/>
      <c r="F117" s="16"/>
      <c r="G117" s="25"/>
      <c r="H117" s="101"/>
      <c r="I117" s="102"/>
      <c r="J117" s="16"/>
      <c r="K117" s="100"/>
    </row>
    <row r="118" spans="1:11" ht="15" customHeight="1">
      <c r="A118" s="31"/>
      <c r="B118" s="10"/>
      <c r="C118" s="37" t="s">
        <v>140</v>
      </c>
      <c r="D118" s="16"/>
      <c r="E118" s="16"/>
      <c r="F118" s="16"/>
      <c r="G118" s="25"/>
      <c r="H118" s="101"/>
      <c r="I118" s="102"/>
      <c r="J118" s="16"/>
      <c r="K118" s="100"/>
    </row>
    <row r="119" spans="1:11" ht="15" customHeight="1">
      <c r="A119" s="31"/>
      <c r="B119" s="10"/>
      <c r="C119" s="37" t="s">
        <v>141</v>
      </c>
      <c r="D119" s="16"/>
      <c r="E119" s="16"/>
      <c r="F119" s="16"/>
      <c r="G119" s="25"/>
      <c r="H119" s="101"/>
      <c r="I119" s="102"/>
      <c r="J119" s="16"/>
      <c r="K119" s="100"/>
    </row>
    <row r="120" spans="1:11" ht="15" customHeight="1">
      <c r="A120" s="31"/>
      <c r="B120" s="10"/>
      <c r="C120" s="37" t="s">
        <v>142</v>
      </c>
      <c r="D120" s="16"/>
      <c r="E120" s="16"/>
      <c r="F120" s="16"/>
      <c r="G120" s="25"/>
      <c r="H120" s="101"/>
      <c r="I120" s="102"/>
      <c r="J120" s="16"/>
      <c r="K120" s="100"/>
    </row>
    <row r="121" spans="1:11" ht="15" customHeight="1">
      <c r="A121" s="31"/>
      <c r="B121" s="10">
        <v>40</v>
      </c>
      <c r="C121" s="37" t="s">
        <v>143</v>
      </c>
      <c r="D121" s="16">
        <v>1014000</v>
      </c>
      <c r="E121" s="16"/>
      <c r="F121" s="16"/>
      <c r="G121" s="25"/>
      <c r="H121" s="101"/>
      <c r="I121" s="102"/>
      <c r="J121" s="16">
        <v>1014000</v>
      </c>
      <c r="K121" s="100"/>
    </row>
    <row r="122" spans="1:11" ht="15" customHeight="1">
      <c r="A122" s="31"/>
      <c r="B122" s="10"/>
      <c r="C122" s="37" t="s">
        <v>144</v>
      </c>
      <c r="D122" s="16"/>
      <c r="E122" s="16"/>
      <c r="F122" s="16"/>
      <c r="G122" s="25"/>
      <c r="H122" s="101"/>
      <c r="I122" s="102"/>
      <c r="J122" s="16"/>
      <c r="K122" s="100"/>
    </row>
    <row r="123" spans="1:11" ht="15" customHeight="1">
      <c r="A123" s="31"/>
      <c r="B123" s="10"/>
      <c r="C123" s="37" t="s">
        <v>145</v>
      </c>
      <c r="D123" s="16"/>
      <c r="E123" s="16"/>
      <c r="F123" s="16"/>
      <c r="G123" s="25"/>
      <c r="H123" s="101"/>
      <c r="I123" s="102"/>
      <c r="J123" s="16"/>
      <c r="K123" s="100"/>
    </row>
    <row r="124" spans="1:11" ht="15" customHeight="1">
      <c r="A124" s="31"/>
      <c r="B124" s="10"/>
      <c r="C124" s="37" t="s">
        <v>146</v>
      </c>
      <c r="D124" s="16"/>
      <c r="E124" s="16"/>
      <c r="F124" s="16"/>
      <c r="G124" s="25"/>
      <c r="H124" s="101"/>
      <c r="I124" s="102"/>
      <c r="J124" s="16"/>
      <c r="K124" s="100"/>
    </row>
    <row r="125" spans="1:11" ht="15" customHeight="1">
      <c r="A125" s="31"/>
      <c r="B125" s="10"/>
      <c r="C125" s="37" t="s">
        <v>147</v>
      </c>
      <c r="D125" s="16"/>
      <c r="E125" s="16"/>
      <c r="F125" s="16"/>
      <c r="G125" s="25"/>
      <c r="H125" s="101"/>
      <c r="I125" s="102"/>
      <c r="J125" s="16"/>
      <c r="K125" s="100"/>
    </row>
    <row r="126" spans="1:11" ht="15" customHeight="1">
      <c r="A126" s="31"/>
      <c r="B126" s="10"/>
      <c r="C126" s="37" t="s">
        <v>148</v>
      </c>
      <c r="D126" s="16"/>
      <c r="E126" s="16"/>
      <c r="F126" s="16"/>
      <c r="G126" s="25"/>
      <c r="H126" s="101"/>
      <c r="I126" s="102"/>
      <c r="J126" s="16"/>
      <c r="K126" s="100"/>
    </row>
    <row r="127" spans="1:11" ht="15" customHeight="1">
      <c r="A127" s="31"/>
      <c r="B127" s="10"/>
      <c r="C127" s="37" t="s">
        <v>149</v>
      </c>
      <c r="D127" s="16"/>
      <c r="E127" s="16"/>
      <c r="F127" s="16"/>
      <c r="G127" s="25"/>
      <c r="H127" s="101"/>
      <c r="I127" s="102"/>
      <c r="J127" s="16"/>
      <c r="K127" s="100"/>
    </row>
    <row r="128" spans="1:11" ht="15" customHeight="1">
      <c r="A128" s="31"/>
      <c r="B128" s="10"/>
      <c r="C128" s="37" t="s">
        <v>150</v>
      </c>
      <c r="D128" s="16"/>
      <c r="E128" s="16"/>
      <c r="F128" s="16"/>
      <c r="G128" s="25"/>
      <c r="H128" s="101"/>
      <c r="I128" s="102"/>
      <c r="J128" s="16"/>
      <c r="K128" s="100"/>
    </row>
    <row r="129" spans="1:11" ht="15" customHeight="1">
      <c r="A129" s="31"/>
      <c r="B129" s="69"/>
      <c r="C129" s="67" t="s">
        <v>151</v>
      </c>
      <c r="D129" s="118"/>
      <c r="E129" s="16"/>
      <c r="F129" s="16"/>
      <c r="G129" s="25"/>
      <c r="H129" s="101"/>
      <c r="I129" s="102"/>
      <c r="J129" s="16"/>
      <c r="K129" s="100"/>
    </row>
    <row r="130" spans="1:11" ht="15" customHeight="1">
      <c r="A130" s="31"/>
      <c r="B130" s="131">
        <v>41</v>
      </c>
      <c r="C130" s="132" t="s">
        <v>152</v>
      </c>
      <c r="D130" s="115">
        <v>803613.53</v>
      </c>
      <c r="E130" s="75">
        <v>301370.19</v>
      </c>
      <c r="F130" s="127"/>
      <c r="G130" s="75"/>
      <c r="H130" s="129">
        <v>353589.95</v>
      </c>
      <c r="I130" s="112">
        <v>0.44</v>
      </c>
      <c r="J130" s="103">
        <v>450023.58</v>
      </c>
      <c r="K130" s="113">
        <v>17679.5</v>
      </c>
    </row>
    <row r="131" spans="1:11" ht="15" customHeight="1">
      <c r="A131" s="31"/>
      <c r="B131" s="69"/>
      <c r="C131" s="67" t="s">
        <v>131</v>
      </c>
      <c r="D131" s="118"/>
      <c r="E131" s="25"/>
      <c r="F131" s="99"/>
      <c r="G131" s="25"/>
      <c r="H131" s="101"/>
      <c r="I131" s="102"/>
      <c r="J131" s="16"/>
      <c r="K131" s="100"/>
    </row>
    <row r="132" spans="1:11" ht="15" customHeight="1">
      <c r="A132" s="31"/>
      <c r="B132" s="69"/>
      <c r="C132" s="67" t="s">
        <v>132</v>
      </c>
      <c r="D132" s="118"/>
      <c r="E132" s="25"/>
      <c r="F132" s="99"/>
      <c r="G132" s="25"/>
      <c r="H132" s="101"/>
      <c r="I132" s="102"/>
      <c r="J132" s="16"/>
      <c r="K132" s="100"/>
    </row>
    <row r="133" spans="1:11" ht="15" customHeight="1">
      <c r="A133" s="31"/>
      <c r="B133" s="69"/>
      <c r="C133" s="67" t="s">
        <v>133</v>
      </c>
      <c r="D133" s="118"/>
      <c r="E133" s="25"/>
      <c r="F133" s="99"/>
      <c r="G133" s="25"/>
      <c r="H133" s="101"/>
      <c r="I133" s="102"/>
      <c r="J133" s="16"/>
      <c r="K133" s="100"/>
    </row>
    <row r="134" spans="1:11" ht="15" customHeight="1">
      <c r="A134" s="31"/>
      <c r="B134" s="69"/>
      <c r="C134" s="67" t="s">
        <v>134</v>
      </c>
      <c r="D134" s="118"/>
      <c r="E134" s="25"/>
      <c r="F134" s="99"/>
      <c r="G134" s="25"/>
      <c r="H134" s="101"/>
      <c r="I134" s="102"/>
      <c r="J134" s="16"/>
      <c r="K134" s="100"/>
    </row>
    <row r="135" spans="1:11" ht="15" customHeight="1">
      <c r="A135" s="31"/>
      <c r="B135" s="69"/>
      <c r="C135" s="67" t="s">
        <v>135</v>
      </c>
      <c r="D135" s="118"/>
      <c r="E135" s="25"/>
      <c r="F135" s="99"/>
      <c r="G135" s="25"/>
      <c r="H135" s="101"/>
      <c r="I135" s="102"/>
      <c r="J135" s="16"/>
      <c r="K135" s="100"/>
    </row>
    <row r="136" spans="1:11" ht="15" customHeight="1">
      <c r="A136" s="31"/>
      <c r="B136" s="69"/>
      <c r="C136" s="67" t="s">
        <v>136</v>
      </c>
      <c r="D136" s="118"/>
      <c r="E136" s="25"/>
      <c r="F136" s="99"/>
      <c r="G136" s="25"/>
      <c r="H136" s="101"/>
      <c r="I136" s="102"/>
      <c r="J136" s="16"/>
      <c r="K136" s="100"/>
    </row>
    <row r="137" spans="1:11" ht="15" customHeight="1">
      <c r="A137" s="31"/>
      <c r="B137" s="69"/>
      <c r="C137" s="67" t="s">
        <v>153</v>
      </c>
      <c r="D137" s="16"/>
      <c r="E137" s="16"/>
      <c r="F137" s="16"/>
      <c r="G137" s="25"/>
      <c r="H137" s="101"/>
      <c r="I137" s="102"/>
      <c r="J137" s="16"/>
      <c r="K137" s="100"/>
    </row>
    <row r="138" spans="1:11" ht="15" customHeight="1">
      <c r="A138" s="31"/>
      <c r="B138" s="69"/>
      <c r="C138" s="67" t="s">
        <v>154</v>
      </c>
      <c r="D138" s="16"/>
      <c r="E138" s="16"/>
      <c r="F138" s="16"/>
      <c r="G138" s="25"/>
      <c r="H138" s="101"/>
      <c r="I138" s="102"/>
      <c r="J138" s="16"/>
      <c r="K138" s="100"/>
    </row>
    <row r="139" spans="1:11" ht="15" customHeight="1">
      <c r="A139" s="31"/>
      <c r="B139" s="69"/>
      <c r="C139" s="67" t="s">
        <v>171</v>
      </c>
      <c r="D139" s="16"/>
      <c r="E139" s="16"/>
      <c r="F139" s="16"/>
      <c r="G139" s="25"/>
      <c r="H139" s="101"/>
      <c r="I139" s="102"/>
      <c r="J139" s="16"/>
      <c r="K139" s="100"/>
    </row>
    <row r="140" spans="1:11" ht="15" customHeight="1">
      <c r="A140" s="31"/>
      <c r="B140" s="69"/>
      <c r="C140" s="67" t="s">
        <v>155</v>
      </c>
      <c r="D140" s="16"/>
      <c r="E140" s="16"/>
      <c r="F140" s="16"/>
      <c r="G140" s="25"/>
      <c r="H140" s="101"/>
      <c r="I140" s="102"/>
      <c r="J140" s="16"/>
      <c r="K140" s="100"/>
    </row>
    <row r="141" spans="1:11" ht="15" customHeight="1">
      <c r="A141" s="31"/>
      <c r="B141" s="69"/>
      <c r="C141" s="67" t="s">
        <v>156</v>
      </c>
      <c r="D141" s="16"/>
      <c r="E141" s="16"/>
      <c r="F141" s="16"/>
      <c r="G141" s="25"/>
      <c r="H141" s="101"/>
      <c r="I141" s="102"/>
      <c r="J141" s="16"/>
      <c r="K141" s="100"/>
    </row>
    <row r="142" spans="1:11" ht="15" customHeight="1">
      <c r="A142" s="31"/>
      <c r="B142" s="69"/>
      <c r="C142" s="67" t="s">
        <v>157</v>
      </c>
      <c r="D142" s="16"/>
      <c r="E142" s="16"/>
      <c r="F142" s="16"/>
      <c r="G142" s="25"/>
      <c r="H142" s="101"/>
      <c r="I142" s="102"/>
      <c r="J142" s="16"/>
      <c r="K142" s="100"/>
    </row>
    <row r="143" spans="1:11" ht="15" customHeight="1">
      <c r="A143" s="31"/>
      <c r="B143" s="69"/>
      <c r="C143" s="67" t="s">
        <v>158</v>
      </c>
      <c r="D143" s="16"/>
      <c r="E143" s="16"/>
      <c r="F143" s="16"/>
      <c r="G143" s="25"/>
      <c r="H143" s="101"/>
      <c r="I143" s="102"/>
      <c r="J143" s="16"/>
      <c r="K143" s="100"/>
    </row>
    <row r="144" spans="1:11" ht="15" customHeight="1">
      <c r="A144" s="31"/>
      <c r="B144" s="69"/>
      <c r="C144" s="67" t="s">
        <v>159</v>
      </c>
      <c r="D144" s="16"/>
      <c r="E144" s="16"/>
      <c r="F144" s="16"/>
      <c r="G144" s="25"/>
      <c r="H144" s="101"/>
      <c r="I144" s="102"/>
      <c r="J144" s="16"/>
      <c r="K144" s="100"/>
    </row>
    <row r="145" spans="1:12" ht="15" customHeight="1">
      <c r="A145" s="31"/>
      <c r="B145" s="69"/>
      <c r="C145" s="67" t="s">
        <v>160</v>
      </c>
      <c r="D145" s="16"/>
      <c r="E145" s="16"/>
      <c r="F145" s="16"/>
      <c r="G145" s="25"/>
      <c r="H145" s="101"/>
      <c r="I145" s="102"/>
      <c r="J145" s="16"/>
      <c r="K145" s="100"/>
    </row>
    <row r="146" spans="1:12" ht="15" customHeight="1">
      <c r="A146" s="31"/>
      <c r="B146" s="69"/>
      <c r="C146" s="67" t="s">
        <v>161</v>
      </c>
      <c r="D146" s="16"/>
      <c r="E146" s="16"/>
      <c r="F146" s="16"/>
      <c r="G146" s="25"/>
      <c r="H146" s="101"/>
      <c r="I146" s="102"/>
      <c r="J146" s="16"/>
      <c r="K146" s="100"/>
    </row>
    <row r="147" spans="1:12" ht="15" customHeight="1">
      <c r="A147" s="31"/>
      <c r="B147" s="69"/>
      <c r="C147" s="67" t="s">
        <v>162</v>
      </c>
      <c r="D147" s="16"/>
      <c r="E147" s="16"/>
      <c r="F147" s="16"/>
      <c r="G147" s="25"/>
      <c r="H147" s="101"/>
      <c r="I147" s="102"/>
      <c r="J147" s="16"/>
      <c r="K147" s="100"/>
    </row>
    <row r="148" spans="1:12" ht="15" customHeight="1">
      <c r="A148" s="31"/>
      <c r="B148" s="124"/>
      <c r="C148" s="37"/>
      <c r="D148" s="125"/>
      <c r="E148" s="119"/>
      <c r="F148" s="119"/>
      <c r="G148" s="25"/>
      <c r="H148" s="101"/>
      <c r="I148" s="102"/>
      <c r="J148" s="119"/>
      <c r="K148" s="100"/>
    </row>
    <row r="149" spans="1:12" ht="17.25" customHeight="1" thickBot="1">
      <c r="A149" s="31"/>
      <c r="B149" s="124">
        <v>42</v>
      </c>
      <c r="C149" s="37" t="s">
        <v>172</v>
      </c>
      <c r="D149" s="125">
        <v>8322.66</v>
      </c>
      <c r="E149" s="119">
        <v>1500</v>
      </c>
      <c r="F149" s="126"/>
      <c r="G149" s="25"/>
      <c r="H149" s="101">
        <f>SUM(E149:G149)</f>
        <v>1500</v>
      </c>
      <c r="I149" s="102">
        <v>0.18</v>
      </c>
      <c r="J149" s="119">
        <v>6822.66</v>
      </c>
      <c r="K149" s="100">
        <v>75</v>
      </c>
    </row>
    <row r="150" spans="1:12" ht="23.25" customHeight="1" thickBot="1">
      <c r="A150" s="68"/>
      <c r="B150" s="80"/>
      <c r="C150" s="70" t="s">
        <v>43</v>
      </c>
      <c r="D150" s="120">
        <f>SUM(D13:D149)</f>
        <v>7133322.6600000001</v>
      </c>
      <c r="E150" s="120">
        <f>SUM(E13:E149)</f>
        <v>1460891.25</v>
      </c>
      <c r="F150" s="120">
        <f>SUM(F13:F149)</f>
        <v>122750</v>
      </c>
      <c r="G150" s="121">
        <v>86679</v>
      </c>
      <c r="H150" s="120">
        <f>SUM(H13:H149)</f>
        <v>2076589.06</v>
      </c>
      <c r="I150" s="122">
        <v>0.28999999999999998</v>
      </c>
      <c r="J150" s="120">
        <f>SUM(J13:J149)</f>
        <v>5056733.5999999996</v>
      </c>
      <c r="K150" s="123">
        <f>SUM(K13:K149)</f>
        <v>103829.45000000001</v>
      </c>
    </row>
    <row r="151" spans="1:12" ht="12.75" customHeight="1">
      <c r="A151" s="5"/>
      <c r="B151" s="12"/>
      <c r="C151" s="12"/>
      <c r="D151" s="21"/>
      <c r="E151" s="21"/>
      <c r="F151" s="42"/>
      <c r="G151" s="20"/>
      <c r="H151" s="39"/>
      <c r="I151" s="55"/>
      <c r="J151" s="20"/>
    </row>
    <row r="152" spans="1:12">
      <c r="A152" s="5"/>
      <c r="B152" s="12"/>
      <c r="C152" s="12"/>
      <c r="E152" s="22"/>
      <c r="F152" s="46"/>
      <c r="G152" s="22"/>
      <c r="H152" s="22"/>
      <c r="I152" s="56"/>
      <c r="J152" s="22"/>
      <c r="L152" s="5"/>
    </row>
    <row r="153" spans="1:12">
      <c r="A153" s="5"/>
      <c r="B153" s="12"/>
      <c r="C153" s="12"/>
      <c r="E153" s="22"/>
      <c r="F153" s="46"/>
      <c r="G153" s="22"/>
      <c r="H153" s="22"/>
      <c r="I153" s="56"/>
      <c r="J153" s="22"/>
      <c r="L153" s="5"/>
    </row>
    <row r="154" spans="1:12">
      <c r="A154" s="5"/>
      <c r="B154" s="12"/>
      <c r="C154" s="12"/>
      <c r="E154" s="22"/>
      <c r="F154" s="46"/>
      <c r="G154" s="22"/>
      <c r="H154" s="22"/>
      <c r="I154" s="57"/>
      <c r="J154" s="22"/>
      <c r="L154" s="5"/>
    </row>
    <row r="155" spans="1:12">
      <c r="A155" s="5"/>
      <c r="B155" s="12"/>
      <c r="C155" s="12"/>
      <c r="E155" s="22"/>
      <c r="F155" s="46"/>
      <c r="G155" s="22"/>
      <c r="H155" s="22"/>
      <c r="I155" s="57"/>
      <c r="J155" s="22"/>
      <c r="L155" s="5"/>
    </row>
    <row r="156" spans="1:12">
      <c r="A156" s="5"/>
      <c r="B156" s="12"/>
      <c r="C156" s="12"/>
      <c r="E156" s="22"/>
      <c r="F156" s="46"/>
      <c r="G156" s="22"/>
      <c r="H156" s="118"/>
      <c r="I156" s="57"/>
      <c r="J156" s="22"/>
      <c r="L156" s="5"/>
    </row>
    <row r="157" spans="1:12">
      <c r="A157" s="5"/>
      <c r="B157" s="12"/>
      <c r="C157" s="12"/>
      <c r="E157" s="22"/>
      <c r="F157" s="46"/>
      <c r="G157" s="22"/>
      <c r="H157" s="22"/>
      <c r="I157" s="57"/>
      <c r="J157" s="22"/>
      <c r="L157" s="5"/>
    </row>
    <row r="158" spans="1:12">
      <c r="A158" s="5"/>
      <c r="B158" s="12"/>
      <c r="C158" s="12"/>
      <c r="E158" s="22"/>
      <c r="F158" s="46"/>
      <c r="G158" s="22"/>
      <c r="H158" s="22"/>
      <c r="I158" s="57"/>
      <c r="J158" s="22"/>
      <c r="L158" s="5"/>
    </row>
    <row r="159" spans="1:12">
      <c r="A159" s="5"/>
      <c r="B159" s="12"/>
      <c r="C159" s="12"/>
      <c r="E159" s="22"/>
      <c r="F159" s="46"/>
      <c r="G159" s="22"/>
      <c r="H159" s="22"/>
      <c r="I159" s="57"/>
      <c r="J159" s="22"/>
      <c r="L159" s="5"/>
    </row>
    <row r="160" spans="1:12">
      <c r="A160" s="5"/>
      <c r="B160" s="12"/>
      <c r="C160" s="12"/>
      <c r="E160" s="22"/>
      <c r="F160" s="46"/>
      <c r="G160" s="22"/>
      <c r="H160" s="22"/>
      <c r="I160" s="57"/>
      <c r="J160" s="22"/>
      <c r="L160" s="5"/>
    </row>
    <row r="161" spans="1:12">
      <c r="A161" s="5"/>
      <c r="B161" s="12"/>
      <c r="C161" s="12"/>
      <c r="E161" s="22"/>
      <c r="F161" s="46"/>
      <c r="G161" s="22"/>
      <c r="H161" s="22"/>
      <c r="I161" s="57"/>
      <c r="J161" s="22"/>
      <c r="L161" s="5"/>
    </row>
    <row r="162" spans="1:12">
      <c r="A162" s="5"/>
      <c r="B162" s="12"/>
      <c r="C162" s="12"/>
      <c r="E162" s="22"/>
      <c r="F162" s="46"/>
      <c r="G162" s="22"/>
      <c r="H162" s="22"/>
      <c r="I162" s="57"/>
      <c r="J162" s="22"/>
      <c r="L162" s="5"/>
    </row>
    <row r="163" spans="1:12">
      <c r="A163" s="5"/>
      <c r="B163" s="12"/>
      <c r="C163" s="12"/>
      <c r="E163" s="22"/>
      <c r="F163" s="46"/>
      <c r="G163" s="22"/>
      <c r="H163" s="22"/>
      <c r="I163" s="57"/>
      <c r="J163" s="22"/>
      <c r="L163" s="5"/>
    </row>
    <row r="164" spans="1:12">
      <c r="A164" s="5"/>
      <c r="B164" s="12"/>
      <c r="C164" s="12"/>
      <c r="E164" s="22"/>
      <c r="F164" s="46"/>
      <c r="G164" s="22"/>
      <c r="H164" s="22"/>
      <c r="I164" s="57"/>
      <c r="J164" s="22"/>
      <c r="L164" s="5"/>
    </row>
    <row r="165" spans="1:12">
      <c r="A165" s="5"/>
      <c r="B165" s="12"/>
      <c r="C165" s="12"/>
      <c r="E165" s="22"/>
      <c r="F165" s="46"/>
      <c r="G165" s="22"/>
      <c r="H165" s="22"/>
      <c r="I165" s="57"/>
      <c r="J165" s="22"/>
      <c r="L165" s="5"/>
    </row>
    <row r="166" spans="1:12">
      <c r="A166" s="5"/>
      <c r="B166" s="12"/>
      <c r="C166" s="12"/>
      <c r="E166" s="22"/>
      <c r="F166" s="46"/>
      <c r="G166" s="22"/>
      <c r="H166" s="22"/>
      <c r="I166" s="57"/>
      <c r="J166" s="22"/>
      <c r="L166" s="5"/>
    </row>
    <row r="167" spans="1:12">
      <c r="A167" s="5"/>
      <c r="B167" s="12"/>
      <c r="C167" s="12"/>
      <c r="E167" s="22"/>
      <c r="F167" s="46"/>
      <c r="G167" s="22"/>
      <c r="H167" s="22"/>
      <c r="I167" s="57"/>
      <c r="J167" s="22"/>
      <c r="L167" s="5"/>
    </row>
    <row r="168" spans="1:12">
      <c r="A168" s="5"/>
      <c r="B168" s="12"/>
      <c r="C168" s="12"/>
      <c r="E168" s="22"/>
      <c r="F168" s="46"/>
      <c r="G168" s="22"/>
      <c r="H168" s="22"/>
      <c r="I168" s="57"/>
      <c r="J168" s="22"/>
      <c r="L168" s="5"/>
    </row>
    <row r="169" spans="1:12">
      <c r="A169" s="5"/>
      <c r="B169" s="12"/>
      <c r="C169" s="12"/>
      <c r="E169" s="22"/>
      <c r="F169" s="46"/>
      <c r="G169" s="22"/>
      <c r="H169" s="22"/>
      <c r="I169" s="57"/>
      <c r="J169" s="22"/>
      <c r="L169" s="5"/>
    </row>
    <row r="170" spans="1:12">
      <c r="A170" s="5"/>
      <c r="B170" s="12"/>
      <c r="C170" s="12"/>
      <c r="E170" s="22"/>
      <c r="F170" s="46"/>
      <c r="G170" s="22"/>
      <c r="H170" s="22"/>
      <c r="I170" s="57"/>
      <c r="J170" s="22"/>
      <c r="L170" s="5"/>
    </row>
    <row r="171" spans="1:12">
      <c r="A171" s="5"/>
      <c r="B171" s="12"/>
      <c r="C171" s="12"/>
      <c r="E171" s="22"/>
      <c r="F171" s="46"/>
      <c r="G171" s="22"/>
      <c r="H171" s="22"/>
      <c r="I171" s="57"/>
      <c r="J171" s="22"/>
      <c r="L171" s="5"/>
    </row>
    <row r="172" spans="1:12">
      <c r="A172" s="5"/>
      <c r="B172" s="12"/>
      <c r="C172" s="12"/>
      <c r="E172" s="22"/>
      <c r="F172" s="46"/>
      <c r="G172" s="22"/>
      <c r="H172" s="22"/>
      <c r="I172" s="57"/>
      <c r="J172" s="22"/>
      <c r="L172" s="5"/>
    </row>
    <row r="173" spans="1:12">
      <c r="A173" s="5"/>
      <c r="B173" s="12"/>
      <c r="C173" s="12"/>
      <c r="E173" s="22"/>
      <c r="F173" s="46"/>
      <c r="G173" s="22"/>
      <c r="H173" s="22"/>
      <c r="I173" s="57"/>
      <c r="J173" s="22"/>
      <c r="L173" s="5"/>
    </row>
    <row r="174" spans="1:12">
      <c r="A174" s="5"/>
      <c r="B174" s="12"/>
      <c r="C174" s="12"/>
      <c r="E174" s="22"/>
      <c r="F174" s="46"/>
      <c r="G174" s="22"/>
      <c r="H174" s="22"/>
      <c r="I174" s="57"/>
      <c r="J174" s="22"/>
      <c r="L174" s="5"/>
    </row>
    <row r="175" spans="1:12">
      <c r="A175" s="5"/>
      <c r="B175" s="12"/>
      <c r="C175" s="12"/>
      <c r="E175" s="22"/>
      <c r="F175" s="46"/>
      <c r="G175" s="22"/>
      <c r="H175" s="22"/>
      <c r="I175" s="57"/>
      <c r="J175" s="22"/>
      <c r="L175" s="5"/>
    </row>
    <row r="176" spans="1:12">
      <c r="A176" s="5"/>
      <c r="B176" s="12"/>
      <c r="C176" s="12"/>
      <c r="E176" s="22"/>
      <c r="F176" s="46"/>
      <c r="G176" s="22"/>
      <c r="H176" s="22"/>
      <c r="I176" s="57"/>
      <c r="J176" s="22"/>
      <c r="L176" s="5"/>
    </row>
    <row r="177" spans="1:12">
      <c r="A177" s="5"/>
      <c r="B177" s="12"/>
      <c r="C177" s="12"/>
      <c r="E177" s="22"/>
      <c r="F177" s="46"/>
      <c r="G177" s="22"/>
      <c r="H177" s="22"/>
      <c r="I177" s="57"/>
      <c r="J177" s="22"/>
      <c r="L177" s="5"/>
    </row>
    <row r="178" spans="1:12">
      <c r="A178" s="5"/>
      <c r="B178" s="12"/>
      <c r="C178" s="12"/>
      <c r="E178" s="22"/>
      <c r="F178" s="46"/>
      <c r="G178" s="22"/>
      <c r="H178" s="22"/>
      <c r="I178" s="57"/>
      <c r="J178" s="22"/>
      <c r="L178" s="5"/>
    </row>
    <row r="179" spans="1:12">
      <c r="A179" s="5"/>
      <c r="B179" s="12"/>
      <c r="C179" s="12"/>
      <c r="E179" s="22"/>
      <c r="F179" s="46"/>
      <c r="G179" s="22"/>
      <c r="H179" s="22"/>
      <c r="I179" s="57"/>
      <c r="J179" s="22"/>
      <c r="L179" s="5"/>
    </row>
    <row r="180" spans="1:12">
      <c r="A180" s="5"/>
      <c r="B180" s="12"/>
      <c r="C180" s="12"/>
      <c r="E180" s="22"/>
      <c r="F180" s="46"/>
      <c r="G180" s="22"/>
      <c r="H180" s="22"/>
      <c r="I180" s="57"/>
      <c r="J180" s="22"/>
      <c r="L180" s="5"/>
    </row>
    <row r="181" spans="1:12">
      <c r="A181" s="5"/>
      <c r="B181" s="12"/>
      <c r="C181" s="12"/>
      <c r="E181" s="22"/>
      <c r="F181" s="46"/>
      <c r="G181" s="22"/>
      <c r="H181" s="22"/>
      <c r="I181" s="57"/>
      <c r="J181" s="22"/>
      <c r="L181" s="5"/>
    </row>
    <row r="182" spans="1:12">
      <c r="A182" s="5"/>
      <c r="B182" s="12"/>
      <c r="C182" s="12"/>
      <c r="E182" s="22"/>
      <c r="F182" s="46"/>
      <c r="G182" s="22"/>
      <c r="H182" s="22"/>
      <c r="I182" s="57"/>
      <c r="J182" s="22"/>
      <c r="L182" s="5"/>
    </row>
    <row r="183" spans="1:12">
      <c r="A183" s="5"/>
      <c r="B183" s="12"/>
      <c r="C183" s="12"/>
      <c r="E183" s="22"/>
      <c r="F183" s="46"/>
      <c r="G183" s="22"/>
      <c r="H183" s="22"/>
      <c r="I183" s="57"/>
      <c r="J183" s="22"/>
      <c r="L183" s="5"/>
    </row>
    <row r="184" spans="1:12">
      <c r="A184" s="5"/>
      <c r="B184" s="12"/>
      <c r="C184" s="12"/>
      <c r="E184" s="22"/>
      <c r="F184" s="46"/>
      <c r="G184" s="22"/>
      <c r="H184" s="22"/>
      <c r="I184" s="57"/>
      <c r="J184" s="22"/>
      <c r="L184" s="5"/>
    </row>
    <row r="185" spans="1:12">
      <c r="A185" s="5"/>
      <c r="B185" s="12"/>
      <c r="C185" s="12"/>
      <c r="E185" s="22"/>
      <c r="F185" s="46"/>
      <c r="G185" s="22"/>
      <c r="H185" s="22"/>
      <c r="I185" s="57"/>
      <c r="J185" s="22"/>
      <c r="L185" s="5"/>
    </row>
    <row r="186" spans="1:12">
      <c r="A186" s="5"/>
      <c r="B186" s="12"/>
      <c r="C186" s="12"/>
      <c r="E186" s="22"/>
      <c r="F186" s="46"/>
      <c r="G186" s="22"/>
      <c r="H186" s="22"/>
      <c r="I186" s="57"/>
      <c r="J186" s="22"/>
      <c r="L186" s="5"/>
    </row>
    <row r="187" spans="1:12">
      <c r="A187" s="5"/>
      <c r="B187" s="12"/>
      <c r="C187" s="12"/>
      <c r="E187" s="22"/>
      <c r="F187" s="46"/>
      <c r="G187" s="22"/>
      <c r="H187" s="22"/>
      <c r="I187" s="57"/>
      <c r="J187" s="22"/>
      <c r="L187" s="5"/>
    </row>
    <row r="188" spans="1:12">
      <c r="A188" s="5"/>
      <c r="B188" s="12"/>
      <c r="C188" s="12"/>
      <c r="E188" s="22"/>
      <c r="F188" s="46"/>
      <c r="G188" s="22"/>
      <c r="H188" s="22"/>
      <c r="I188" s="57"/>
      <c r="J188" s="22"/>
      <c r="L188" s="5"/>
    </row>
    <row r="189" spans="1:12">
      <c r="A189" s="5"/>
      <c r="B189" s="12"/>
      <c r="C189" s="12"/>
      <c r="E189" s="22"/>
      <c r="F189" s="46"/>
      <c r="G189" s="22"/>
      <c r="H189" s="22"/>
      <c r="I189" s="57"/>
      <c r="J189" s="22"/>
      <c r="L189" s="5"/>
    </row>
    <row r="190" spans="1:12">
      <c r="A190" s="5"/>
      <c r="B190" s="12"/>
      <c r="C190" s="12"/>
      <c r="E190" s="22"/>
      <c r="F190" s="46"/>
      <c r="G190" s="22"/>
      <c r="H190" s="22"/>
      <c r="I190" s="57"/>
      <c r="J190" s="22"/>
      <c r="L190" s="5"/>
    </row>
    <row r="191" spans="1:12">
      <c r="A191" s="5"/>
      <c r="B191" s="12"/>
      <c r="C191" s="12"/>
      <c r="E191" s="22"/>
      <c r="F191" s="46"/>
      <c r="G191" s="22"/>
      <c r="H191" s="22"/>
      <c r="I191" s="57"/>
      <c r="J191" s="22"/>
      <c r="L191" s="5"/>
    </row>
    <row r="192" spans="1:12">
      <c r="A192" s="5"/>
      <c r="B192" s="12"/>
      <c r="C192" s="12"/>
      <c r="E192" s="22"/>
      <c r="F192" s="46"/>
      <c r="G192" s="22"/>
      <c r="H192" s="22"/>
      <c r="I192" s="57"/>
      <c r="J192" s="22"/>
      <c r="L192" s="5"/>
    </row>
    <row r="193" spans="1:12">
      <c r="A193" s="5"/>
      <c r="B193" s="12"/>
      <c r="C193" s="12"/>
      <c r="E193" s="22"/>
      <c r="F193" s="46"/>
      <c r="G193" s="22"/>
      <c r="H193" s="22"/>
      <c r="I193" s="57"/>
      <c r="J193" s="22"/>
      <c r="L193" s="5"/>
    </row>
    <row r="194" spans="1:12">
      <c r="A194" s="5"/>
      <c r="B194" s="12"/>
      <c r="C194" s="12"/>
      <c r="E194" s="22"/>
      <c r="F194" s="46"/>
      <c r="G194" s="22"/>
      <c r="H194" s="22"/>
      <c r="I194" s="57"/>
      <c r="J194" s="22"/>
      <c r="L194" s="5"/>
    </row>
    <row r="195" spans="1:12">
      <c r="A195" s="5"/>
      <c r="B195" s="12"/>
      <c r="C195" s="12"/>
      <c r="E195" s="22"/>
      <c r="F195" s="46"/>
      <c r="G195" s="22"/>
      <c r="H195" s="22"/>
      <c r="I195" s="57"/>
      <c r="J195" s="22"/>
      <c r="L195" s="5"/>
    </row>
    <row r="196" spans="1:12">
      <c r="A196" s="5"/>
      <c r="B196" s="12"/>
      <c r="C196" s="12"/>
      <c r="E196" s="22"/>
      <c r="F196" s="46"/>
      <c r="G196" s="22"/>
      <c r="H196" s="22"/>
      <c r="I196" s="57"/>
      <c r="J196" s="22"/>
      <c r="L196" s="5"/>
    </row>
    <row r="197" spans="1:12">
      <c r="A197" s="5"/>
      <c r="B197" s="12"/>
      <c r="C197" s="12"/>
      <c r="E197" s="22"/>
      <c r="F197" s="46"/>
      <c r="G197" s="22"/>
      <c r="H197" s="22"/>
      <c r="I197" s="57"/>
      <c r="J197" s="22"/>
      <c r="L197" s="5"/>
    </row>
    <row r="198" spans="1:12">
      <c r="A198" s="5"/>
      <c r="B198" s="12"/>
      <c r="C198" s="12"/>
      <c r="E198" s="22"/>
      <c r="F198" s="46"/>
      <c r="G198" s="22"/>
      <c r="H198" s="22"/>
      <c r="I198" s="57"/>
      <c r="J198" s="22"/>
      <c r="L198" s="5"/>
    </row>
    <row r="199" spans="1:12">
      <c r="A199" s="5"/>
      <c r="B199" s="12"/>
      <c r="C199" s="12"/>
      <c r="E199" s="22"/>
      <c r="F199" s="46"/>
      <c r="G199" s="22"/>
      <c r="H199" s="22"/>
      <c r="I199" s="57"/>
      <c r="J199" s="22"/>
      <c r="L199" s="5"/>
    </row>
    <row r="200" spans="1:12">
      <c r="A200" s="5"/>
      <c r="B200" s="12"/>
      <c r="C200" s="12"/>
      <c r="E200" s="22"/>
      <c r="F200" s="46"/>
      <c r="G200" s="22"/>
      <c r="H200" s="22"/>
      <c r="I200" s="57"/>
      <c r="J200" s="22"/>
      <c r="L200" s="5"/>
    </row>
    <row r="201" spans="1:12">
      <c r="A201" s="5"/>
      <c r="B201" s="12"/>
      <c r="C201" s="12"/>
      <c r="E201" s="22"/>
      <c r="F201" s="46"/>
      <c r="G201" s="22"/>
      <c r="H201" s="22"/>
      <c r="I201" s="57"/>
      <c r="J201" s="22"/>
      <c r="L201" s="5"/>
    </row>
    <row r="202" spans="1:12">
      <c r="A202" s="5"/>
      <c r="B202" s="12"/>
      <c r="C202" s="12"/>
      <c r="E202" s="22"/>
      <c r="F202" s="46"/>
      <c r="G202" s="22"/>
      <c r="H202" s="22"/>
      <c r="I202" s="57"/>
      <c r="J202" s="22"/>
      <c r="L202" s="5"/>
    </row>
    <row r="203" spans="1:12">
      <c r="A203" s="5"/>
      <c r="B203" s="12"/>
      <c r="C203" s="12"/>
      <c r="E203" s="22"/>
      <c r="F203" s="46"/>
      <c r="G203" s="22"/>
      <c r="H203" s="22"/>
      <c r="I203" s="57"/>
      <c r="J203" s="22"/>
      <c r="L203" s="5"/>
    </row>
    <row r="204" spans="1:12">
      <c r="A204" s="5"/>
      <c r="B204" s="12"/>
      <c r="C204" s="12"/>
      <c r="E204" s="22"/>
      <c r="F204" s="46"/>
      <c r="G204" s="22"/>
      <c r="H204" s="22"/>
      <c r="I204" s="57"/>
      <c r="J204" s="22"/>
      <c r="L204" s="5"/>
    </row>
    <row r="205" spans="1:12">
      <c r="A205" s="5"/>
      <c r="B205" s="12"/>
      <c r="C205" s="12"/>
      <c r="E205" s="22"/>
      <c r="F205" s="46"/>
      <c r="G205" s="22"/>
      <c r="H205" s="22"/>
      <c r="I205" s="57"/>
      <c r="J205" s="22"/>
      <c r="L205" s="5"/>
    </row>
    <row r="206" spans="1:12">
      <c r="A206" s="5"/>
      <c r="B206" s="12"/>
      <c r="C206" s="12"/>
      <c r="E206" s="22"/>
      <c r="F206" s="46"/>
      <c r="G206" s="22"/>
      <c r="H206" s="22"/>
      <c r="I206" s="57"/>
      <c r="J206" s="22"/>
      <c r="L206" s="5"/>
    </row>
    <row r="207" spans="1:12">
      <c r="A207" s="5"/>
      <c r="B207" s="12"/>
      <c r="C207" s="12"/>
      <c r="E207" s="22"/>
      <c r="F207" s="46"/>
      <c r="G207" s="22"/>
      <c r="H207" s="22"/>
      <c r="I207" s="57"/>
      <c r="J207" s="22"/>
      <c r="L207" s="5"/>
    </row>
    <row r="208" spans="1:12">
      <c r="A208" s="5"/>
      <c r="B208" s="12"/>
      <c r="C208" s="12"/>
      <c r="E208" s="22"/>
      <c r="F208" s="46"/>
      <c r="G208" s="22"/>
      <c r="H208" s="22"/>
      <c r="I208" s="57"/>
      <c r="J208" s="22"/>
      <c r="L208" s="5"/>
    </row>
    <row r="209" spans="1:12">
      <c r="A209" s="5"/>
      <c r="B209" s="12"/>
      <c r="C209" s="12"/>
      <c r="E209" s="22"/>
      <c r="F209" s="46"/>
      <c r="G209" s="22"/>
      <c r="H209" s="22"/>
      <c r="I209" s="57"/>
      <c r="J209" s="22"/>
      <c r="L209" s="5"/>
    </row>
    <row r="210" spans="1:12">
      <c r="A210" s="5"/>
      <c r="B210" s="12"/>
      <c r="C210" s="12"/>
      <c r="E210" s="22"/>
      <c r="F210" s="46"/>
      <c r="G210" s="22"/>
      <c r="H210" s="22"/>
      <c r="I210" s="57"/>
      <c r="J210" s="22"/>
      <c r="L210" s="5"/>
    </row>
    <row r="211" spans="1:12">
      <c r="A211" s="5"/>
      <c r="B211" s="12"/>
      <c r="C211" s="12"/>
      <c r="E211" s="22"/>
      <c r="F211" s="46"/>
      <c r="G211" s="22"/>
      <c r="H211" s="22"/>
      <c r="I211" s="57"/>
      <c r="J211" s="22"/>
      <c r="L211" s="5"/>
    </row>
    <row r="212" spans="1:12">
      <c r="A212" s="5"/>
      <c r="B212" s="12"/>
      <c r="C212" s="12"/>
      <c r="E212" s="22"/>
      <c r="F212" s="46"/>
      <c r="G212" s="22"/>
      <c r="H212" s="22"/>
      <c r="I212" s="57"/>
      <c r="J212" s="22"/>
      <c r="L212" s="5"/>
    </row>
    <row r="213" spans="1:12">
      <c r="A213" s="5"/>
      <c r="B213" s="12"/>
      <c r="C213" s="12"/>
      <c r="E213" s="22"/>
      <c r="F213" s="46"/>
      <c r="G213" s="22"/>
      <c r="H213" s="22"/>
      <c r="I213" s="57"/>
      <c r="J213" s="22"/>
      <c r="L213" s="5"/>
    </row>
    <row r="214" spans="1:12">
      <c r="A214" s="5"/>
      <c r="B214" s="12"/>
      <c r="C214" s="12"/>
      <c r="E214" s="22"/>
      <c r="F214" s="46"/>
      <c r="G214" s="22"/>
      <c r="H214" s="22"/>
      <c r="I214" s="57"/>
      <c r="J214" s="22"/>
      <c r="L214" s="5"/>
    </row>
    <row r="215" spans="1:12">
      <c r="A215" s="5"/>
      <c r="B215" s="12"/>
      <c r="C215" s="12"/>
      <c r="E215" s="22"/>
      <c r="F215" s="46"/>
      <c r="G215" s="22"/>
      <c r="H215" s="22"/>
      <c r="I215" s="57"/>
      <c r="J215" s="22"/>
      <c r="L215" s="5"/>
    </row>
    <row r="216" spans="1:12">
      <c r="A216" s="5"/>
      <c r="B216" s="12"/>
      <c r="C216" s="12"/>
      <c r="E216" s="22"/>
      <c r="F216" s="46"/>
      <c r="G216" s="22"/>
      <c r="H216" s="22"/>
      <c r="I216" s="57"/>
      <c r="J216" s="22"/>
      <c r="L216" s="5"/>
    </row>
    <row r="217" spans="1:12">
      <c r="A217" s="5"/>
      <c r="B217" s="12"/>
      <c r="C217" s="12"/>
      <c r="E217" s="22"/>
      <c r="F217" s="46"/>
      <c r="G217" s="22"/>
      <c r="H217" s="22"/>
      <c r="I217" s="57"/>
      <c r="J217" s="22"/>
      <c r="L217" s="5"/>
    </row>
    <row r="218" spans="1:12">
      <c r="A218" s="5"/>
      <c r="B218" s="12"/>
      <c r="C218" s="12"/>
      <c r="E218" s="22"/>
      <c r="F218" s="46"/>
      <c r="G218" s="22"/>
      <c r="H218" s="22"/>
      <c r="I218" s="57"/>
      <c r="J218" s="22"/>
      <c r="L218" s="5"/>
    </row>
    <row r="219" spans="1:12">
      <c r="A219" s="5"/>
      <c r="B219" s="12"/>
      <c r="C219" s="12"/>
      <c r="E219" s="22"/>
      <c r="F219" s="46"/>
      <c r="G219" s="22"/>
      <c r="H219" s="22"/>
      <c r="I219" s="57"/>
      <c r="J219" s="22"/>
      <c r="L219" s="5"/>
    </row>
    <row r="220" spans="1:12">
      <c r="A220" s="5"/>
      <c r="B220" s="12"/>
      <c r="C220" s="12"/>
      <c r="E220" s="22"/>
      <c r="F220" s="46"/>
      <c r="G220" s="22"/>
      <c r="H220" s="22"/>
      <c r="I220" s="57"/>
      <c r="J220" s="22"/>
      <c r="L220" s="5"/>
    </row>
    <row r="221" spans="1:12">
      <c r="A221" s="5"/>
      <c r="B221" s="12"/>
      <c r="C221" s="12"/>
      <c r="E221" s="22"/>
      <c r="F221" s="46"/>
      <c r="G221" s="22"/>
      <c r="H221" s="22"/>
      <c r="I221" s="57"/>
      <c r="J221" s="22"/>
      <c r="L221" s="5"/>
    </row>
    <row r="222" spans="1:12">
      <c r="A222" s="5"/>
      <c r="B222" s="12"/>
      <c r="C222" s="12"/>
      <c r="E222" s="22"/>
      <c r="F222" s="46"/>
      <c r="G222" s="22"/>
      <c r="H222" s="22"/>
      <c r="I222" s="57"/>
      <c r="J222" s="22"/>
      <c r="L222" s="5"/>
    </row>
    <row r="223" spans="1:12">
      <c r="A223" s="5"/>
      <c r="B223" s="12"/>
      <c r="C223" s="12"/>
      <c r="E223" s="22"/>
      <c r="F223" s="46"/>
      <c r="G223" s="22"/>
      <c r="H223" s="22"/>
      <c r="I223" s="57"/>
      <c r="J223" s="22"/>
      <c r="L223" s="5"/>
    </row>
    <row r="224" spans="1:12">
      <c r="A224" s="5"/>
      <c r="B224" s="12"/>
      <c r="C224" s="12"/>
      <c r="E224" s="22"/>
      <c r="F224" s="46"/>
      <c r="G224" s="22"/>
      <c r="H224" s="22"/>
      <c r="I224" s="57"/>
      <c r="J224" s="22"/>
      <c r="L224" s="5"/>
    </row>
    <row r="225" spans="1:12">
      <c r="A225" s="5"/>
      <c r="B225" s="12"/>
      <c r="C225" s="12"/>
      <c r="E225" s="22"/>
      <c r="F225" s="46"/>
      <c r="G225" s="22"/>
      <c r="H225" s="22"/>
      <c r="I225" s="57"/>
      <c r="J225" s="22"/>
      <c r="L225" s="5"/>
    </row>
    <row r="226" spans="1:12">
      <c r="A226" s="5"/>
      <c r="B226" s="12"/>
      <c r="C226" s="12"/>
      <c r="E226" s="22"/>
      <c r="F226" s="46"/>
      <c r="G226" s="22"/>
      <c r="H226" s="22"/>
      <c r="I226" s="57"/>
      <c r="J226" s="22"/>
      <c r="L226" s="5"/>
    </row>
    <row r="227" spans="1:12">
      <c r="A227" s="5"/>
      <c r="B227" s="12"/>
      <c r="C227" s="12"/>
      <c r="E227" s="22"/>
      <c r="F227" s="46"/>
      <c r="G227" s="22"/>
      <c r="H227" s="22"/>
      <c r="I227" s="57"/>
      <c r="J227" s="22"/>
      <c r="L227" s="5"/>
    </row>
    <row r="228" spans="1:12">
      <c r="A228" s="5"/>
      <c r="B228" s="12"/>
      <c r="C228" s="12"/>
      <c r="E228" s="22"/>
      <c r="F228" s="46"/>
      <c r="G228" s="22"/>
      <c r="H228" s="22"/>
      <c r="I228" s="57"/>
      <c r="J228" s="22"/>
      <c r="L228" s="5"/>
    </row>
    <row r="229" spans="1:12">
      <c r="A229" s="5"/>
      <c r="B229" s="12"/>
      <c r="C229" s="12"/>
      <c r="E229" s="22"/>
      <c r="F229" s="46"/>
      <c r="G229" s="22"/>
      <c r="H229" s="22"/>
      <c r="I229" s="57"/>
      <c r="J229" s="22"/>
      <c r="L229" s="5"/>
    </row>
    <row r="230" spans="1:12">
      <c r="A230" s="5"/>
      <c r="B230" s="12"/>
      <c r="C230" s="12"/>
      <c r="E230" s="22"/>
      <c r="F230" s="46"/>
      <c r="G230" s="22"/>
      <c r="H230" s="22"/>
      <c r="I230" s="57"/>
      <c r="J230" s="22"/>
      <c r="L230" s="5"/>
    </row>
    <row r="231" spans="1:12">
      <c r="A231" s="5"/>
      <c r="B231" s="12"/>
      <c r="C231" s="12"/>
      <c r="E231" s="22"/>
      <c r="F231" s="46"/>
      <c r="G231" s="22"/>
      <c r="H231" s="22"/>
      <c r="I231" s="57"/>
      <c r="J231" s="22"/>
      <c r="L231" s="5"/>
    </row>
    <row r="232" spans="1:12">
      <c r="A232" s="5"/>
      <c r="B232" s="12"/>
      <c r="C232" s="12"/>
      <c r="E232" s="22"/>
      <c r="F232" s="46"/>
      <c r="G232" s="22"/>
      <c r="H232" s="22"/>
      <c r="I232" s="57"/>
      <c r="J232" s="22"/>
      <c r="L232" s="5"/>
    </row>
    <row r="233" spans="1:12">
      <c r="A233" s="5"/>
      <c r="B233" s="12"/>
      <c r="C233" s="12"/>
      <c r="E233" s="22"/>
      <c r="F233" s="46"/>
      <c r="G233" s="22"/>
      <c r="H233" s="22"/>
      <c r="I233" s="57"/>
      <c r="J233" s="22"/>
      <c r="L233" s="5"/>
    </row>
    <row r="234" spans="1:12">
      <c r="A234" s="5"/>
      <c r="B234" s="12"/>
      <c r="C234" s="12"/>
      <c r="E234" s="22"/>
      <c r="F234" s="46"/>
      <c r="G234" s="22"/>
      <c r="H234" s="22"/>
      <c r="I234" s="57"/>
      <c r="J234" s="22"/>
      <c r="L234" s="5"/>
    </row>
    <row r="235" spans="1:12">
      <c r="A235" s="5"/>
      <c r="B235" s="5"/>
      <c r="C235" s="12"/>
      <c r="E235" s="22"/>
      <c r="F235" s="46"/>
      <c r="G235" s="22"/>
      <c r="H235" s="22"/>
      <c r="I235" s="57"/>
      <c r="J235" s="22"/>
      <c r="L235" s="5"/>
    </row>
    <row r="236" spans="1:12">
      <c r="A236" s="5"/>
      <c r="B236" s="5"/>
      <c r="C236" s="12"/>
      <c r="E236" s="22"/>
      <c r="F236" s="46"/>
      <c r="G236" s="22"/>
      <c r="H236" s="22"/>
      <c r="I236" s="57"/>
      <c r="J236" s="22"/>
      <c r="L236" s="5"/>
    </row>
    <row r="237" spans="1:12">
      <c r="A237" s="5"/>
      <c r="B237" s="5"/>
      <c r="C237" s="12"/>
      <c r="E237" s="22"/>
      <c r="F237" s="46"/>
      <c r="G237" s="22"/>
      <c r="H237" s="22"/>
      <c r="I237" s="57"/>
      <c r="J237" s="22"/>
      <c r="L237" s="5"/>
    </row>
    <row r="238" spans="1:12">
      <c r="A238" s="5"/>
      <c r="B238" s="5"/>
      <c r="C238" s="12"/>
      <c r="E238" s="22"/>
      <c r="F238" s="46"/>
      <c r="G238" s="22"/>
      <c r="H238" s="22"/>
      <c r="I238" s="57"/>
      <c r="J238" s="22"/>
      <c r="L238" s="5"/>
    </row>
    <row r="239" spans="1:12">
      <c r="A239" s="5"/>
      <c r="B239" s="5"/>
      <c r="C239" s="12"/>
      <c r="E239" s="22"/>
      <c r="F239" s="46"/>
      <c r="G239" s="22"/>
      <c r="H239" s="22"/>
      <c r="I239" s="57"/>
      <c r="J239" s="22"/>
      <c r="L239" s="5"/>
    </row>
    <row r="240" spans="1:12">
      <c r="A240" s="5"/>
      <c r="B240" s="5"/>
      <c r="C240" s="12"/>
      <c r="E240" s="22"/>
      <c r="F240" s="46"/>
      <c r="G240" s="22"/>
      <c r="H240" s="22"/>
      <c r="I240" s="57"/>
      <c r="J240" s="22"/>
      <c r="L240" s="5"/>
    </row>
    <row r="241" spans="1:12">
      <c r="A241" s="5"/>
      <c r="B241" s="5"/>
      <c r="C241" s="12"/>
      <c r="E241" s="22"/>
      <c r="F241" s="46"/>
      <c r="G241" s="22"/>
      <c r="H241" s="22"/>
      <c r="I241" s="57"/>
      <c r="J241" s="22"/>
      <c r="L241" s="5"/>
    </row>
    <row r="242" spans="1:12">
      <c r="A242" s="5"/>
      <c r="B242" s="5"/>
      <c r="C242" s="12"/>
      <c r="E242" s="22"/>
      <c r="F242" s="46"/>
      <c r="G242" s="22"/>
      <c r="H242" s="22"/>
      <c r="I242" s="57"/>
      <c r="J242" s="22"/>
      <c r="L242" s="5"/>
    </row>
    <row r="243" spans="1:12">
      <c r="A243" s="5"/>
      <c r="B243" s="5"/>
      <c r="C243" s="12"/>
      <c r="E243" s="22"/>
      <c r="F243" s="46"/>
      <c r="G243" s="22"/>
      <c r="H243" s="22"/>
      <c r="I243" s="57"/>
      <c r="J243" s="22"/>
      <c r="L243" s="5"/>
    </row>
    <row r="244" spans="1:12">
      <c r="A244" s="5"/>
      <c r="B244" s="5"/>
      <c r="C244" s="12"/>
      <c r="E244" s="22"/>
      <c r="F244" s="46"/>
      <c r="G244" s="22"/>
      <c r="H244" s="22"/>
      <c r="I244" s="57"/>
      <c r="J244" s="22"/>
      <c r="L244" s="5"/>
    </row>
    <row r="245" spans="1:12">
      <c r="A245" s="5"/>
      <c r="B245" s="5"/>
      <c r="C245" s="12"/>
      <c r="E245" s="22"/>
      <c r="F245" s="46"/>
      <c r="G245" s="22"/>
      <c r="H245" s="22"/>
      <c r="I245" s="57"/>
      <c r="J245" s="22"/>
      <c r="L245" s="5"/>
    </row>
    <row r="246" spans="1:12">
      <c r="A246" s="5"/>
      <c r="B246" s="5"/>
      <c r="C246" s="64"/>
      <c r="E246" s="22"/>
      <c r="F246" s="46"/>
      <c r="G246" s="22"/>
      <c r="H246" s="22"/>
      <c r="I246" s="57"/>
      <c r="J246" s="22"/>
      <c r="L246" s="5"/>
    </row>
    <row r="247" spans="1:12">
      <c r="A247" s="5"/>
      <c r="B247" s="5"/>
      <c r="C247" s="64"/>
      <c r="E247" s="22"/>
      <c r="F247" s="46"/>
      <c r="G247" s="22"/>
      <c r="H247" s="22"/>
      <c r="I247" s="57"/>
      <c r="J247" s="22"/>
      <c r="L247" s="5"/>
    </row>
    <row r="248" spans="1:12">
      <c r="A248" s="5"/>
      <c r="B248" s="5"/>
      <c r="C248" s="64"/>
      <c r="E248" s="22"/>
      <c r="F248" s="46"/>
      <c r="G248" s="22"/>
      <c r="H248" s="22"/>
      <c r="I248" s="57"/>
      <c r="J248" s="22"/>
      <c r="L248" s="5"/>
    </row>
    <row r="249" spans="1:12">
      <c r="A249" s="5"/>
      <c r="B249" s="5"/>
      <c r="C249" s="64"/>
      <c r="E249" s="22"/>
      <c r="F249" s="46"/>
      <c r="G249" s="22"/>
      <c r="H249" s="22"/>
      <c r="I249" s="57"/>
      <c r="J249" s="22"/>
      <c r="L249" s="5"/>
    </row>
    <row r="250" spans="1:12">
      <c r="A250" s="5"/>
      <c r="B250" s="5"/>
      <c r="C250" s="64"/>
      <c r="E250" s="22"/>
      <c r="F250" s="46"/>
      <c r="G250" s="22"/>
      <c r="H250" s="22"/>
      <c r="I250" s="57"/>
      <c r="J250" s="22"/>
      <c r="L250" s="5"/>
    </row>
    <row r="251" spans="1:12">
      <c r="A251" s="5"/>
      <c r="B251" s="5"/>
      <c r="C251" s="64"/>
      <c r="E251" s="22"/>
      <c r="F251" s="46"/>
      <c r="G251" s="22"/>
      <c r="H251" s="22"/>
      <c r="I251" s="57"/>
      <c r="J251" s="22"/>
      <c r="L251" s="5"/>
    </row>
  </sheetData>
  <sheetProtection password="D5F3"/>
  <phoneticPr fontId="4" type="noConversion"/>
  <printOptions gridLinesSet="0"/>
  <pageMargins left="0.1" right="0.1" top="0.6" bottom="0.69" header="0.5" footer="0.5"/>
  <pageSetup scale="95" orientation="landscape" horizontalDpi="4294967292" verticalDpi="4294967292" r:id="rId1"/>
  <headerFooter alignWithMargins="0">
    <oddFooter>&amp;L&amp;"Arial"&amp;6AIA DOCUMENT G703 · CONTINUATION SHEET FOR G702 · 1992 EDITION · AIA · ©1992
THE AMERICAN INSTITUTE OF ARCHITECTS, 1735 NEW YORK AVENUE, N.W. WASHINGTON, D.C.  20006-5232&amp;R&amp;"Arial"&amp;8&amp;BG703-1992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G703</vt:lpstr>
      <vt:lpstr>GRAND</vt:lpstr>
      <vt:lpstr>'G703'!Print_Area</vt:lpstr>
      <vt:lpstr>Print_Area_MI</vt:lpstr>
      <vt:lpstr>'G703'!Print_Titles</vt:lpstr>
      <vt:lpstr>Print_Titles_MI</vt:lpstr>
    </vt:vector>
  </TitlesOfParts>
  <Company>constructionscheduling.com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C. Matzen</dc:creator>
  <cp:lastModifiedBy>Scott Morris</cp:lastModifiedBy>
  <cp:lastPrinted>2008-07-23T16:22:02Z</cp:lastPrinted>
  <dcterms:created xsi:type="dcterms:W3CDTF">2003-08-21T12:48:29Z</dcterms:created>
  <dcterms:modified xsi:type="dcterms:W3CDTF">2008-08-01T17:13:21Z</dcterms:modified>
</cp:coreProperties>
</file>