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75" yWindow="2565" windowWidth="14385" windowHeight="11805"/>
  </bookViews>
  <sheets>
    <sheet name="Sheet1" sheetId="1" r:id="rId1"/>
    <sheet name="Sheet2" sheetId="2" r:id="rId2"/>
    <sheet name="Sheet3" sheetId="3" r:id="rId3"/>
  </sheets>
  <calcPr calcId="124519"/>
  <fileRecoveryPr repairLoad="1"/>
</workbook>
</file>

<file path=xl/calcChain.xml><?xml version="1.0" encoding="utf-8"?>
<calcChain xmlns="http://schemas.openxmlformats.org/spreadsheetml/2006/main">
  <c r="F26" i="1"/>
  <c r="E26"/>
  <c r="D26"/>
  <c r="C26" l="1"/>
  <c r="F18"/>
  <c r="E18"/>
  <c r="D18"/>
  <c r="C18"/>
  <c r="F60" l="1"/>
  <c r="E60"/>
  <c r="D60"/>
  <c r="C60"/>
  <c r="C37"/>
  <c r="F53"/>
  <c r="E53"/>
  <c r="D53"/>
  <c r="C53"/>
</calcChain>
</file>

<file path=xl/sharedStrings.xml><?xml version="1.0" encoding="utf-8"?>
<sst xmlns="http://schemas.openxmlformats.org/spreadsheetml/2006/main" count="71" uniqueCount="33">
  <si>
    <t>Watershed</t>
  </si>
  <si>
    <t>BOD Load (no BMP)</t>
  </si>
  <si>
    <t>lb/year</t>
  </si>
  <si>
    <t>t/year</t>
  </si>
  <si>
    <t>Roofs &amp; Paving</t>
  </si>
  <si>
    <t>Lawns and Landscaping</t>
  </si>
  <si>
    <t>TN Load (no BMP)</t>
  </si>
  <si>
    <t>TP Load (no BMP)</t>
  </si>
  <si>
    <t>Total</t>
  </si>
  <si>
    <t>Estimated Pre-Devlopment Polluntant Loads</t>
  </si>
  <si>
    <t>N Reduction</t>
  </si>
  <si>
    <t>P Reduction</t>
  </si>
  <si>
    <t>BOD Reduction</t>
  </si>
  <si>
    <t>Estimated Post-Devlopment Polluntant Loads</t>
  </si>
  <si>
    <t>TN Load (W/BMP)</t>
  </si>
  <si>
    <t>TP Load (W/BMP)</t>
  </si>
  <si>
    <t>BOD Load (W/BMP)</t>
  </si>
  <si>
    <t>TSS Load     (W/BMP)</t>
  </si>
  <si>
    <t>TSS Reduction</t>
  </si>
  <si>
    <t>TSS Load     (no BMP)</t>
  </si>
  <si>
    <t>%N Reduction</t>
  </si>
  <si>
    <t>%P Reduction</t>
  </si>
  <si>
    <t>%BOD Reduction</t>
  </si>
  <si>
    <t>%TSS Reduction</t>
  </si>
  <si>
    <t>%</t>
  </si>
  <si>
    <t>Green Space</t>
  </si>
  <si>
    <t>Pre-Development Land Use and Area</t>
  </si>
  <si>
    <t>24,225 s.f.</t>
  </si>
  <si>
    <t>0.557 Acres</t>
  </si>
  <si>
    <t>21,110 s.f.</t>
  </si>
  <si>
    <t>3,145 s.f.</t>
  </si>
  <si>
    <t>0.485 Acres</t>
  </si>
  <si>
    <t>0.072 Acres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</si>
</sst>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0" fillId="0" borderId="1" xfId="0" applyBorder="1"/>
    <xf numFmtId="0" fontId="1" fillId="4" borderId="1" xfId="0" applyFont="1" applyFill="1" applyBorder="1" applyAlignment="1">
      <alignment horizontal="center" vertical="top" wrapText="1"/>
    </xf>
    <xf numFmtId="2" fontId="0" fillId="0" borderId="1" xfId="0" applyNumberFormat="1" applyBorder="1"/>
    <xf numFmtId="2" fontId="0" fillId="3" borderId="1" xfId="0" applyNumberFormat="1" applyFill="1" applyBorder="1"/>
    <xf numFmtId="0" fontId="1" fillId="2" borderId="2" xfId="0" applyFont="1" applyFill="1" applyBorder="1" applyAlignment="1">
      <alignment horizontal="center" vertical="top" wrapText="1"/>
    </xf>
    <xf numFmtId="0" fontId="0" fillId="3" borderId="2" xfId="0" applyFill="1" applyBorder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60"/>
  <sheetViews>
    <sheetView tabSelected="1" topLeftCell="A28" workbookViewId="0">
      <selection activeCell="B28" sqref="B28"/>
    </sheetView>
  </sheetViews>
  <sheetFormatPr defaultRowHeight="15"/>
  <cols>
    <col min="2" max="2" width="25.28515625" customWidth="1"/>
    <col min="3" max="3" width="10.140625" customWidth="1"/>
    <col min="4" max="4" width="11.5703125" customWidth="1"/>
    <col min="5" max="5" width="10.28515625" customWidth="1"/>
    <col min="6" max="6" width="10.7109375" customWidth="1"/>
  </cols>
  <sheetData>
    <row r="1" spans="2:6" ht="15.75" thickBot="1"/>
    <row r="2" spans="2:6" ht="15.75" thickBot="1">
      <c r="B2" s="16" t="s">
        <v>26</v>
      </c>
      <c r="C2" s="17"/>
      <c r="D2" s="18"/>
      <c r="E2" s="10"/>
      <c r="F2" s="10"/>
    </row>
    <row r="3" spans="2:6">
      <c r="B3" s="8" t="s">
        <v>25</v>
      </c>
      <c r="C3" s="12" t="s">
        <v>27</v>
      </c>
      <c r="D3" s="12" t="s">
        <v>28</v>
      </c>
    </row>
    <row r="4" spans="2:6">
      <c r="B4" s="11"/>
    </row>
    <row r="5" spans="2:6" ht="15.75" thickBot="1"/>
    <row r="6" spans="2:6" ht="15.75" thickBot="1">
      <c r="B6" s="16" t="s">
        <v>26</v>
      </c>
      <c r="C6" s="17"/>
      <c r="D6" s="18"/>
      <c r="E6" s="10"/>
      <c r="F6" s="10"/>
    </row>
    <row r="7" spans="2:6">
      <c r="B7" s="8" t="s">
        <v>4</v>
      </c>
      <c r="C7" s="13" t="s">
        <v>29</v>
      </c>
      <c r="D7" s="13" t="s">
        <v>31</v>
      </c>
    </row>
    <row r="8" spans="2:6">
      <c r="B8" s="3" t="s">
        <v>5</v>
      </c>
      <c r="C8" s="14" t="s">
        <v>30</v>
      </c>
      <c r="D8" s="14" t="s">
        <v>32</v>
      </c>
    </row>
    <row r="13" spans="2:6" ht="15.75" thickBot="1"/>
    <row r="14" spans="2:6" ht="15.75" thickBot="1">
      <c r="B14" s="16" t="s">
        <v>9</v>
      </c>
      <c r="C14" s="17"/>
      <c r="D14" s="17"/>
      <c r="E14" s="17"/>
      <c r="F14" s="18"/>
    </row>
    <row r="15" spans="2:6" ht="25.5">
      <c r="B15" s="7" t="s">
        <v>0</v>
      </c>
      <c r="C15" s="7" t="s">
        <v>6</v>
      </c>
      <c r="D15" s="7" t="s">
        <v>7</v>
      </c>
      <c r="E15" s="7" t="s">
        <v>1</v>
      </c>
      <c r="F15" s="7" t="s">
        <v>19</v>
      </c>
    </row>
    <row r="16" spans="2:6">
      <c r="B16" s="1"/>
      <c r="C16" s="19" t="s">
        <v>2</v>
      </c>
      <c r="D16" s="19" t="s">
        <v>2</v>
      </c>
      <c r="E16" s="19" t="s">
        <v>2</v>
      </c>
      <c r="F16" s="19" t="s">
        <v>3</v>
      </c>
    </row>
    <row r="17" spans="2:6">
      <c r="B17" s="1" t="s">
        <v>25</v>
      </c>
      <c r="C17" s="6">
        <v>8.39</v>
      </c>
      <c r="D17" s="6">
        <v>1.49</v>
      </c>
      <c r="E17" s="6">
        <v>37.369999999999997</v>
      </c>
      <c r="F17" s="6">
        <v>0.19</v>
      </c>
    </row>
    <row r="18" spans="2:6">
      <c r="B18" s="2" t="s">
        <v>8</v>
      </c>
      <c r="C18" s="5">
        <f>C17</f>
        <v>8.39</v>
      </c>
      <c r="D18" s="5">
        <f t="shared" ref="D18:F18" si="0">D17</f>
        <v>1.49</v>
      </c>
      <c r="E18" s="5">
        <f t="shared" si="0"/>
        <v>37.369999999999997</v>
      </c>
      <c r="F18" s="5">
        <f t="shared" si="0"/>
        <v>0.19</v>
      </c>
    </row>
    <row r="20" spans="2:6" ht="15.75" thickBot="1"/>
    <row r="21" spans="2:6" ht="15.75" thickBot="1">
      <c r="B21" s="16" t="s">
        <v>13</v>
      </c>
      <c r="C21" s="17"/>
      <c r="D21" s="17"/>
      <c r="E21" s="17"/>
      <c r="F21" s="18"/>
    </row>
    <row r="22" spans="2:6" ht="25.5">
      <c r="B22" s="7" t="s">
        <v>0</v>
      </c>
      <c r="C22" s="7" t="s">
        <v>6</v>
      </c>
      <c r="D22" s="7" t="s">
        <v>7</v>
      </c>
      <c r="E22" s="7" t="s">
        <v>1</v>
      </c>
      <c r="F22" s="7" t="s">
        <v>19</v>
      </c>
    </row>
    <row r="23" spans="2:6">
      <c r="B23" s="1"/>
      <c r="C23" s="19" t="s">
        <v>2</v>
      </c>
      <c r="D23" s="19" t="s">
        <v>2</v>
      </c>
      <c r="E23" s="19" t="s">
        <v>2</v>
      </c>
      <c r="F23" s="19" t="s">
        <v>3</v>
      </c>
    </row>
    <row r="24" spans="2:6">
      <c r="B24" s="1" t="s">
        <v>4</v>
      </c>
      <c r="C24" s="6">
        <v>7.3</v>
      </c>
      <c r="D24" s="6">
        <v>1.3</v>
      </c>
      <c r="E24" s="6">
        <v>32.520000000000003</v>
      </c>
      <c r="F24" s="6">
        <v>0.17</v>
      </c>
    </row>
    <row r="25" spans="2:6">
      <c r="B25" s="3" t="s">
        <v>5</v>
      </c>
      <c r="C25" s="5">
        <v>1.0900000000000001</v>
      </c>
      <c r="D25" s="5">
        <v>0.19</v>
      </c>
      <c r="E25" s="5">
        <v>4.8499999999999996</v>
      </c>
      <c r="F25" s="5">
        <v>0.02</v>
      </c>
    </row>
    <row r="26" spans="2:6">
      <c r="B26" s="2" t="s">
        <v>8</v>
      </c>
      <c r="C26" s="5">
        <f>C24+C25</f>
        <v>8.39</v>
      </c>
      <c r="D26" s="5">
        <f t="shared" ref="D26:E26" si="1">D24+D25</f>
        <v>1.49</v>
      </c>
      <c r="E26" s="5">
        <f t="shared" si="1"/>
        <v>37.370000000000005</v>
      </c>
      <c r="F26" s="5">
        <f>F24+F25</f>
        <v>0.19</v>
      </c>
    </row>
    <row r="31" spans="2:6" ht="15.75" thickBot="1"/>
    <row r="32" spans="2:6" ht="15.75" thickBot="1">
      <c r="B32" s="16" t="s">
        <v>13</v>
      </c>
      <c r="C32" s="17"/>
      <c r="D32" s="17"/>
      <c r="E32" s="17"/>
      <c r="F32" s="18"/>
    </row>
    <row r="33" spans="2:6" ht="25.5">
      <c r="B33" s="7" t="s">
        <v>0</v>
      </c>
      <c r="C33" s="7" t="s">
        <v>14</v>
      </c>
      <c r="D33" s="7" t="s">
        <v>15</v>
      </c>
      <c r="E33" s="7" t="s">
        <v>16</v>
      </c>
      <c r="F33" s="7" t="s">
        <v>17</v>
      </c>
    </row>
    <row r="34" spans="2:6">
      <c r="B34" s="1"/>
      <c r="C34" s="1" t="s">
        <v>2</v>
      </c>
      <c r="D34" s="1" t="s">
        <v>2</v>
      </c>
      <c r="E34" s="1" t="s">
        <v>2</v>
      </c>
      <c r="F34" s="1" t="s">
        <v>3</v>
      </c>
    </row>
    <row r="35" spans="2:6">
      <c r="B35" s="1" t="s">
        <v>4</v>
      </c>
      <c r="C35" s="6">
        <v>4.96</v>
      </c>
      <c r="D35" s="6">
        <v>0.93</v>
      </c>
      <c r="E35" s="6">
        <v>22.94</v>
      </c>
      <c r="F35" s="6">
        <v>7.0000000000000007E-2</v>
      </c>
    </row>
    <row r="36" spans="2:6">
      <c r="B36" s="3" t="s">
        <v>5</v>
      </c>
      <c r="C36" s="5">
        <v>1.0900000000000001</v>
      </c>
      <c r="D36" s="5">
        <v>0.19</v>
      </c>
      <c r="E36" s="5">
        <v>4.8499999999999996</v>
      </c>
      <c r="F36" s="5">
        <v>0.02</v>
      </c>
    </row>
    <row r="37" spans="2:6">
      <c r="B37" s="2" t="s">
        <v>8</v>
      </c>
      <c r="C37" s="5">
        <f>C35+C36</f>
        <v>6.05</v>
      </c>
      <c r="D37" s="5">
        <v>1.1200000000000001</v>
      </c>
      <c r="E37" s="5">
        <v>27.79</v>
      </c>
      <c r="F37" s="5">
        <v>0.09</v>
      </c>
    </row>
    <row r="49" spans="2:6" ht="29.25" customHeight="1">
      <c r="C49" s="4" t="s">
        <v>10</v>
      </c>
      <c r="D49" s="4" t="s">
        <v>11</v>
      </c>
      <c r="E49" s="4" t="s">
        <v>12</v>
      </c>
      <c r="F49" s="4" t="s">
        <v>18</v>
      </c>
    </row>
    <row r="50" spans="2:6">
      <c r="C50" s="19" t="s">
        <v>2</v>
      </c>
      <c r="D50" s="19" t="s">
        <v>2</v>
      </c>
      <c r="E50" s="19" t="s">
        <v>2</v>
      </c>
      <c r="F50" s="19" t="s">
        <v>3</v>
      </c>
    </row>
    <row r="51" spans="2:6">
      <c r="B51" s="1" t="s">
        <v>4</v>
      </c>
      <c r="C51" s="5">
        <v>2.2999999999999998</v>
      </c>
      <c r="D51" s="5">
        <v>0.4</v>
      </c>
      <c r="E51" s="5">
        <v>9.6</v>
      </c>
      <c r="F51" s="5">
        <v>0.1</v>
      </c>
    </row>
    <row r="52" spans="2:6">
      <c r="B52" s="3" t="s">
        <v>5</v>
      </c>
      <c r="C52" s="5">
        <v>0.01</v>
      </c>
      <c r="D52" s="5">
        <v>0.01</v>
      </c>
      <c r="E52" s="5">
        <v>0</v>
      </c>
      <c r="F52" s="5">
        <v>0.1</v>
      </c>
    </row>
    <row r="53" spans="2:6">
      <c r="B53" s="2" t="s">
        <v>8</v>
      </c>
      <c r="C53" s="5">
        <f>C51+C52</f>
        <v>2.3099999999999996</v>
      </c>
      <c r="D53" s="5">
        <f>D51+D52</f>
        <v>0.41000000000000003</v>
      </c>
      <c r="E53" s="5">
        <f>E51+E52</f>
        <v>9.6</v>
      </c>
      <c r="F53" s="5">
        <f>F51+F52</f>
        <v>0.2</v>
      </c>
    </row>
    <row r="56" spans="2:6" ht="25.5">
      <c r="C56" s="4" t="s">
        <v>20</v>
      </c>
      <c r="D56" s="4" t="s">
        <v>21</v>
      </c>
      <c r="E56" s="4" t="s">
        <v>22</v>
      </c>
      <c r="F56" s="4" t="s">
        <v>23</v>
      </c>
    </row>
    <row r="57" spans="2:6">
      <c r="B57" s="9"/>
      <c r="C57" s="15" t="s">
        <v>24</v>
      </c>
      <c r="D57" s="15" t="s">
        <v>24</v>
      </c>
      <c r="E57" s="15" t="s">
        <v>24</v>
      </c>
      <c r="F57" s="15" t="s">
        <v>24</v>
      </c>
    </row>
    <row r="58" spans="2:6">
      <c r="B58" s="1" t="s">
        <v>4</v>
      </c>
      <c r="C58" s="3">
        <v>32.1</v>
      </c>
      <c r="D58" s="3">
        <v>28.4</v>
      </c>
      <c r="E58" s="3">
        <v>29.5</v>
      </c>
      <c r="F58" s="3">
        <v>61.4</v>
      </c>
    </row>
    <row r="59" spans="2:6">
      <c r="B59" s="3" t="s">
        <v>5</v>
      </c>
      <c r="C59" s="3">
        <v>215.3</v>
      </c>
      <c r="D59" s="3">
        <v>190.7</v>
      </c>
      <c r="E59" s="3">
        <v>0</v>
      </c>
      <c r="F59" s="3">
        <v>0</v>
      </c>
    </row>
    <row r="60" spans="2:6">
      <c r="B60" s="2" t="s">
        <v>8</v>
      </c>
      <c r="C60" s="3">
        <f>C58+C59</f>
        <v>247.4</v>
      </c>
      <c r="D60" s="3">
        <f>D58+D59</f>
        <v>219.1</v>
      </c>
      <c r="E60" s="3">
        <f>E58+E59</f>
        <v>29.5</v>
      </c>
      <c r="F60" s="3">
        <f>F58+F59</f>
        <v>61.4</v>
      </c>
    </row>
  </sheetData>
  <mergeCells count="5">
    <mergeCell ref="B14:F14"/>
    <mergeCell ref="B32:F32"/>
    <mergeCell ref="B2:D2"/>
    <mergeCell ref="B6:D6"/>
    <mergeCell ref="B21:F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Dammon Engineering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cp:lastPrinted>2016-02-05T22:35:50Z</cp:lastPrinted>
  <dcterms:created xsi:type="dcterms:W3CDTF">2016-02-05T21:15:42Z</dcterms:created>
  <dcterms:modified xsi:type="dcterms:W3CDTF">2016-02-05T23:08:10Z</dcterms:modified>
</cp:coreProperties>
</file>