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7F7F1EFD-7C32-4110-8177-BADDECE1AD35}" xr6:coauthVersionLast="47" xr6:coauthVersionMax="47" xr10:uidLastSave="{00000000-0000-0000-0000-000000000000}"/>
  <bookViews>
    <workbookView xWindow="4470" yWindow="1230" windowWidth="11280" windowHeight="12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23" i="1"/>
</calcChain>
</file>

<file path=xl/sharedStrings.xml><?xml version="1.0" encoding="utf-8"?>
<sst xmlns="http://schemas.openxmlformats.org/spreadsheetml/2006/main" count="42" uniqueCount="28">
  <si>
    <t>SCATS Method for sizing grease traps for restaurants</t>
  </si>
  <si>
    <t>IPC 2015 - pg 10-17 &amp; 10-18</t>
  </si>
  <si>
    <t>Grease interceptor size,</t>
  </si>
  <si>
    <t>gallons' = D x GL x ST x (HR/2) x LF</t>
  </si>
  <si>
    <t>where</t>
  </si>
  <si>
    <t>D = number of seats in dining area</t>
  </si>
  <si>
    <t>GL = gallons of waste water per meal, normally 5 gallons</t>
  </si>
  <si>
    <t>ST = storage capacity factor, minimum value  =</t>
  </si>
  <si>
    <t>maximum value  =</t>
  </si>
  <si>
    <t>HR = number of hours open</t>
  </si>
  <si>
    <t>LF = loading factor(s),</t>
  </si>
  <si>
    <t>interstate freeway locations</t>
  </si>
  <si>
    <t>other freeways</t>
  </si>
  <si>
    <t>recreational areas</t>
  </si>
  <si>
    <t>main highways</t>
  </si>
  <si>
    <t>other highways</t>
  </si>
  <si>
    <t>Note 1 : minimum volume is 750 gallons</t>
  </si>
  <si>
    <t>Seat Method</t>
  </si>
  <si>
    <t>Meals Method</t>
  </si>
  <si>
    <t>gallons' = M x GL x ST x 2.5 x LF</t>
  </si>
  <si>
    <t>=</t>
  </si>
  <si>
    <t>gallons =</t>
  </si>
  <si>
    <t>kitchens with food waste grinders and dishwashing</t>
  </si>
  <si>
    <t>kitchens without food waste grinders but with dishwashers</t>
  </si>
  <si>
    <t>kitches with food waste grinders but without dishwashers</t>
  </si>
  <si>
    <t>kitches without food waste grinders or dishwashers</t>
  </si>
  <si>
    <t>GL = gallons of waste water per meal, normally 4.5 gallons</t>
  </si>
  <si>
    <t>M = number of meals served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</si>
</sst>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A21" sqref="A21:D21"/>
    </sheetView>
  </sheetViews>
  <sheetFormatPr defaultRowHeight="15.75" x14ac:dyDescent="0.25"/>
  <cols>
    <col min="1" max="16384" width="9.140625" style="2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9.5" thickBot="1" x14ac:dyDescent="0.35">
      <c r="A4" s="5" t="s">
        <v>17</v>
      </c>
      <c r="B4" s="6"/>
      <c r="C4" s="6"/>
      <c r="D4" s="6"/>
      <c r="E4" s="6"/>
      <c r="F4" s="6"/>
      <c r="G4" s="6"/>
      <c r="H4" s="6"/>
      <c r="I4" s="6"/>
      <c r="J4" s="7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 t="s">
        <v>5</v>
      </c>
      <c r="B10" s="1"/>
      <c r="C10" s="1"/>
      <c r="D10" s="1"/>
      <c r="E10" s="1"/>
      <c r="F10" s="1"/>
      <c r="G10" s="4" t="s">
        <v>20</v>
      </c>
      <c r="H10" s="1">
        <v>13</v>
      </c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 t="s">
        <v>6</v>
      </c>
      <c r="B11" s="1"/>
      <c r="C11" s="1"/>
      <c r="D11" s="1"/>
      <c r="E11" s="1"/>
      <c r="F11" s="1"/>
      <c r="G11" s="4" t="s">
        <v>20</v>
      </c>
      <c r="H11" s="1">
        <v>5</v>
      </c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 t="s">
        <v>7</v>
      </c>
      <c r="B12" s="1"/>
      <c r="C12" s="1"/>
      <c r="D12" s="1"/>
      <c r="E12" s="1"/>
      <c r="F12" s="1">
        <v>1.7</v>
      </c>
      <c r="G12" s="4"/>
      <c r="H12" s="1">
        <v>1.7</v>
      </c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3" t="s">
        <v>8</v>
      </c>
      <c r="F13" s="1">
        <v>2.5</v>
      </c>
      <c r="G13" s="4" t="s">
        <v>20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 t="s">
        <v>9</v>
      </c>
      <c r="B14" s="1"/>
      <c r="C14" s="1"/>
      <c r="D14" s="1"/>
      <c r="E14" s="1"/>
      <c r="F14" s="1"/>
      <c r="G14" s="4" t="s">
        <v>20</v>
      </c>
      <c r="H14" s="1">
        <v>10</v>
      </c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>
        <v>1.25</v>
      </c>
      <c r="C16" s="1" t="s">
        <v>11</v>
      </c>
      <c r="D16" s="1"/>
      <c r="E16" s="1"/>
      <c r="F16" s="1"/>
      <c r="G16" s="4" t="s">
        <v>20</v>
      </c>
      <c r="H16" s="1">
        <v>0.8</v>
      </c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>
        <v>1</v>
      </c>
      <c r="C17" s="1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>
        <v>1</v>
      </c>
      <c r="C18" s="1" t="s">
        <v>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>
        <v>0.8</v>
      </c>
      <c r="C19" s="1" t="s">
        <v>14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>
        <v>0.8</v>
      </c>
      <c r="C20" s="1" t="s">
        <v>15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8" t="s">
        <v>16</v>
      </c>
      <c r="B21" s="8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8" t="s">
        <v>21</v>
      </c>
      <c r="C23" s="9">
        <f>H10*H11*H12*H14*H16</f>
        <v>884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6.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9.5" thickBot="1" x14ac:dyDescent="0.35">
      <c r="A25" s="5" t="s">
        <v>18</v>
      </c>
      <c r="B25" s="6"/>
      <c r="C25" s="6"/>
      <c r="D25" s="6"/>
      <c r="E25" s="6"/>
      <c r="F25" s="6"/>
      <c r="G25" s="6"/>
      <c r="H25" s="6"/>
      <c r="I25" s="6"/>
      <c r="J25" s="7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 t="s">
        <v>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 t="s">
        <v>27</v>
      </c>
      <c r="B30" s="1"/>
      <c r="C30" s="1"/>
      <c r="D30" s="1"/>
      <c r="E30" s="1"/>
      <c r="F30" s="1"/>
      <c r="G30" s="1"/>
      <c r="H30" s="1"/>
      <c r="I30" s="4" t="s">
        <v>20</v>
      </c>
      <c r="J30" s="1">
        <v>100</v>
      </c>
      <c r="K30" s="1"/>
      <c r="L30" s="1"/>
      <c r="M30" s="1"/>
      <c r="N30" s="1"/>
      <c r="O30" s="1"/>
      <c r="P30" s="1"/>
    </row>
    <row r="31" spans="1:16" x14ac:dyDescent="0.25">
      <c r="A31" s="1" t="s">
        <v>26</v>
      </c>
      <c r="B31" s="1"/>
      <c r="C31" s="1"/>
      <c r="D31" s="1"/>
      <c r="E31" s="1"/>
      <c r="F31" s="1"/>
      <c r="G31" s="1"/>
      <c r="H31" s="1"/>
      <c r="I31" s="4" t="s">
        <v>20</v>
      </c>
      <c r="J31" s="1">
        <v>4.5</v>
      </c>
      <c r="K31" s="1"/>
      <c r="L31" s="1"/>
      <c r="M31" s="1"/>
      <c r="N31" s="1"/>
      <c r="O31" s="1"/>
      <c r="P31" s="1"/>
    </row>
    <row r="32" spans="1:16" x14ac:dyDescent="0.25">
      <c r="A32" s="1" t="s">
        <v>10</v>
      </c>
      <c r="B32" s="1"/>
      <c r="C32" s="1"/>
      <c r="I32" s="4" t="s">
        <v>20</v>
      </c>
      <c r="J32" s="2">
        <v>0.5</v>
      </c>
    </row>
    <row r="33" spans="1:10" x14ac:dyDescent="0.25">
      <c r="A33" s="1"/>
      <c r="B33" s="1">
        <v>1.25</v>
      </c>
      <c r="C33" s="1" t="s">
        <v>22</v>
      </c>
    </row>
    <row r="34" spans="1:10" x14ac:dyDescent="0.25">
      <c r="A34" s="1"/>
      <c r="B34" s="1">
        <v>1</v>
      </c>
      <c r="C34" s="1" t="s">
        <v>23</v>
      </c>
    </row>
    <row r="35" spans="1:10" x14ac:dyDescent="0.25">
      <c r="A35" s="1"/>
      <c r="B35" s="1">
        <v>0.75</v>
      </c>
      <c r="C35" s="1" t="s">
        <v>24</v>
      </c>
    </row>
    <row r="36" spans="1:10" x14ac:dyDescent="0.25">
      <c r="A36" s="1"/>
      <c r="B36" s="1">
        <v>0.5</v>
      </c>
      <c r="C36" s="1" t="s">
        <v>25</v>
      </c>
    </row>
    <row r="37" spans="1:10" x14ac:dyDescent="0.25">
      <c r="A37" s="1" t="s">
        <v>7</v>
      </c>
      <c r="B37" s="1"/>
      <c r="C37" s="1"/>
      <c r="D37" s="1"/>
      <c r="E37" s="1"/>
      <c r="F37" s="1">
        <v>1.7</v>
      </c>
      <c r="I37" s="4" t="s">
        <v>20</v>
      </c>
      <c r="J37" s="2">
        <v>1.7</v>
      </c>
    </row>
    <row r="38" spans="1:10" x14ac:dyDescent="0.25">
      <c r="A38" s="1"/>
      <c r="B38" s="1"/>
      <c r="C38" s="1"/>
      <c r="D38" s="1"/>
      <c r="E38" s="3" t="s">
        <v>8</v>
      </c>
      <c r="F38" s="1">
        <v>2.5</v>
      </c>
    </row>
    <row r="39" spans="1:10" x14ac:dyDescent="0.25">
      <c r="A39" s="8" t="s">
        <v>16</v>
      </c>
      <c r="B39" s="10"/>
      <c r="C39" s="10"/>
      <c r="D39" s="10"/>
    </row>
    <row r="41" spans="1:10" x14ac:dyDescent="0.25">
      <c r="B41" s="8" t="s">
        <v>21</v>
      </c>
      <c r="C41" s="11">
        <f>J30*J31*J32*2.5*J37</f>
        <v>956.25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2022-04-27T14:54:06Z</dcterms:modified>
</cp:coreProperties>
</file>