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<sst xmlns="http://schemas.openxmlformats.org/spreadsheetml/2006/main" count="30" uniqueCount="30">
  <si>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</si>
  <si>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</si>
  <si>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</si>
  <si>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</si>
  <si>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</si>
  <si>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</si>
  <si>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</si>
  <si>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</si>
  <si>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</si>
  <si>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</si>
  <si>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</si>
  <si>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</si>
  <si>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</si>
  <si>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</si>
  <si>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</si>
  <si>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</si>
  <si>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</si>
  <si>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</si>
  <si>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</si>
  <si>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</si>
  <si>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</si>
  <si>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</si>
  <si>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</si>
  <si>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</si>
  <si>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</si>
  <si>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</si>
  <si>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FIRE DISTRICT 32</t>
  </si>
  <si>
    <t>HOLLIDAY</t>
  </si>
  <si>
    <t>DAYCARE</t>
  </si>
  <si>
    <t>BOBBY HARISON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</si>
</sst>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J16" sqref="J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46074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46068</v>
      </c>
      <c r="E11" s="13">
        <f>IF($I$4=0,"",$I$4-5)</f>
        <v>46069</v>
      </c>
      <c r="F11" s="13">
        <f>IF($I$4=0,"",$I$4-4)</f>
        <v>46070</v>
      </c>
      <c r="G11" s="13">
        <f>IF($I$4=0,"",$I$4-3)</f>
        <v>46071</v>
      </c>
      <c r="H11" s="13">
        <f>IF($I$4=0,"",$I$4-2)</f>
        <v>46072</v>
      </c>
      <c r="I11" s="13">
        <f>IF($I$4=0,"",$I$4-1)</f>
        <v>46073</v>
      </c>
      <c r="J11" s="13">
        <f>IF($I$4=0,"",$I$4)</f>
        <v>46074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26</v>
      </c>
      <c r="D14" s="5"/>
      <c r="E14" s="5"/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>
        <v>2</v>
      </c>
      <c r="H15" s="5"/>
      <c r="I15" s="5"/>
      <c r="J15" s="5"/>
      <c r="K15" s="7"/>
    </row>
    <row r="16" spans="2:11" ht="25.2" customHeight="1">
      <c r="B16" s="5"/>
      <c r="C16" s="22" t="s">
        <v>29</v>
      </c>
      <c r="D16" s="5"/>
      <c r="E16" s="5"/>
      <c r="F16" s="5"/>
      <c r="G16" s="5">
        <v>4</v>
      </c>
      <c r="H16" s="5">
        <v>2</v>
      </c>
      <c r="I16" s="5">
        <v>8</v>
      </c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>
        <v>2</v>
      </c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>
        <v>6</v>
      </c>
      <c r="I19" s="5"/>
      <c r="J19" s="5"/>
      <c r="K19" s="7"/>
    </row>
    <row r="20" spans="2:11" ht="25.2" customHeight="1">
      <c r="B20" s="5"/>
      <c r="C20" s="20" t="s">
        <v>27</v>
      </c>
      <c r="D20" s="5"/>
      <c r="E20" s="5">
        <v>8</v>
      </c>
      <c r="F20" s="5">
        <v>8</v>
      </c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2026-01-16T21:22:12Z</cp:lastPrinted>
  <dcterms:created xsi:type="dcterms:W3CDTF">2000-08-25T01:59:39Z</dcterms:created>
  <dcterms:modified xsi:type="dcterms:W3CDTF">2026-02-20T20:57:23Z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