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885" windowHeight="11400"/>
  </bookViews>
  <sheets>
    <sheet name="03.26.16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5" i="1"/>
  <c r="F38"/>
  <c r="F32"/>
  <c r="J10"/>
</calcChain>
</file>

<file path=xl/sharedStrings.xml><?xml version="1.0" encoding="utf-8"?>
<sst xmlns="http://schemas.openxmlformats.org/spreadsheetml/2006/main" count="54" uniqueCount="50">
  <si>
    <t>FOR ENTIRE MONTH/MARCH-END OF APRIL</t>
  </si>
  <si>
    <t>Beginning Balance in Account:</t>
  </si>
  <si>
    <t>Payments Received:</t>
  </si>
  <si>
    <t>(4/1 BI-WEELY PAYROLL)</t>
  </si>
  <si>
    <t>Fed. Payroll Tax (Bi-weekly for 4/1)</t>
  </si>
  <si>
    <t>Curr. Bal.</t>
  </si>
  <si>
    <t>Upcoming Bills:</t>
  </si>
  <si>
    <t>Maxine (May 1)</t>
  </si>
  <si>
    <t xml:space="preserve">State Tax </t>
  </si>
  <si>
    <t>Water</t>
  </si>
  <si>
    <t>Health Insurance</t>
  </si>
  <si>
    <t xml:space="preserve">Copier </t>
  </si>
  <si>
    <t xml:space="preserve">Regions Credit Card </t>
  </si>
  <si>
    <t>Office Depot</t>
  </si>
  <si>
    <t>Kentwood</t>
  </si>
  <si>
    <t>Charter</t>
  </si>
  <si>
    <t xml:space="preserve">Cleco </t>
  </si>
  <si>
    <t>?</t>
  </si>
  <si>
    <t>Eric Rylie</t>
  </si>
  <si>
    <t>Anthonly Poncetti</t>
  </si>
  <si>
    <t>Brandon</t>
  </si>
  <si>
    <t>Bill/Renee</t>
  </si>
  <si>
    <t>Kevin</t>
  </si>
  <si>
    <t>FOUR Weeks' Payroll</t>
  </si>
  <si>
    <t>FOUR Weeks' Fed. P.R. Taxes:</t>
  </si>
  <si>
    <t>Monthly State Taxes:</t>
  </si>
  <si>
    <t>May 1 (est.)</t>
  </si>
  <si>
    <t>Projected Balance:</t>
  </si>
  <si>
    <t>(at end of APRIL)</t>
  </si>
  <si>
    <t>INVOICES NEWLY ISSUED:</t>
  </si>
  <si>
    <t>Glass/Calcs (2)</t>
  </si>
  <si>
    <t>Wayne Hilliard</t>
  </si>
  <si>
    <t>McMath-Beau Chene</t>
  </si>
  <si>
    <t>INVOICES CURRENTLY OR PAST DUE:</t>
  </si>
  <si>
    <t>Christwood</t>
  </si>
  <si>
    <t>Bill Kingsmill</t>
  </si>
  <si>
    <t>* Construction Inspections/Sportsmans Warehouse</t>
  </si>
  <si>
    <t>Southern Comfort</t>
  </si>
  <si>
    <t>Petsmart</t>
  </si>
  <si>
    <t>RCI Pools (4)</t>
  </si>
  <si>
    <t>*Chateau Napoleon; Scarlet Pearl; Four Points; Springs @ RiverChase</t>
  </si>
  <si>
    <t>NOTES:</t>
  </si>
  <si>
    <t>1.  Please let me know what the decision (and premium) is for Bankers insurance after the changes.</t>
  </si>
  <si>
    <r>
      <t xml:space="preserve">No New Payments </t>
    </r>
    <r>
      <rPr>
        <vertAlign val="superscript"/>
        <sz val="11"/>
        <color theme="1"/>
        <rFont val="Calibri"/>
        <family val="2"/>
        <scheme val="minor"/>
      </rPr>
      <t>3</t>
    </r>
  </si>
  <si>
    <t>2.  Does not include estimates for contract labor.</t>
  </si>
  <si>
    <t>3.  Payments will be reported once posted/deposited.</t>
  </si>
  <si>
    <t>Reporting Week of 3/27/16</t>
  </si>
  <si>
    <r>
      <t xml:space="preserve">UPCOMING APRIL BILLS (ESTIMATES) </t>
    </r>
    <r>
      <rPr>
        <b/>
        <vertAlign val="superscript"/>
        <sz val="11"/>
        <color theme="1"/>
        <rFont val="Calibri"/>
        <family val="2"/>
        <scheme val="minor"/>
      </rPr>
      <t xml:space="preserve">1,4 </t>
    </r>
    <r>
      <rPr>
        <b/>
        <sz val="11"/>
        <color theme="1"/>
        <rFont val="Calibri"/>
        <family val="2"/>
        <scheme val="minor"/>
      </rPr>
      <t>:</t>
    </r>
  </si>
  <si>
    <t>4.  Estimates based on historical average usage of credit cards, etc.</t>
  </si>
  <si>
    <t>Bills/Expenses Paid: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</si>
</sst>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44" fontId="2" fillId="2" borderId="2" xfId="0" applyNumberFormat="1" applyFont="1" applyFill="1" applyBorder="1"/>
    <xf numFmtId="0" fontId="0" fillId="2" borderId="3" xfId="0" applyFill="1" applyBorder="1"/>
    <xf numFmtId="44" fontId="0" fillId="0" borderId="0" xfId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/>
    <xf numFmtId="44" fontId="0" fillId="0" borderId="4" xfId="1" applyFont="1" applyBorder="1"/>
    <xf numFmtId="49" fontId="0" fillId="0" borderId="0" xfId="0" applyNumberFormat="1"/>
    <xf numFmtId="0" fontId="0" fillId="0" borderId="0" xfId="0" applyBorder="1"/>
    <xf numFmtId="44" fontId="2" fillId="0" borderId="0" xfId="1" applyFont="1" applyBorder="1"/>
    <xf numFmtId="44" fontId="0" fillId="0" borderId="0" xfId="1" applyFont="1" applyBorder="1"/>
    <xf numFmtId="44" fontId="4" fillId="0" borderId="0" xfId="1" applyFont="1" applyBorder="1"/>
    <xf numFmtId="44" fontId="4" fillId="0" borderId="4" xfId="1" applyFont="1" applyFill="1" applyBorder="1"/>
    <xf numFmtId="44" fontId="2" fillId="0" borderId="0" xfId="1" applyFont="1"/>
    <xf numFmtId="0" fontId="5" fillId="0" borderId="5" xfId="0" applyFont="1" applyBorder="1"/>
    <xf numFmtId="0" fontId="2" fillId="2" borderId="0" xfId="0" applyFont="1" applyFill="1" applyBorder="1"/>
    <xf numFmtId="0" fontId="0" fillId="2" borderId="0" xfId="0" applyFill="1" applyBorder="1"/>
    <xf numFmtId="44" fontId="3" fillId="2" borderId="0" xfId="1" applyFont="1" applyFill="1" applyBorder="1"/>
    <xf numFmtId="0" fontId="6" fillId="2" borderId="0" xfId="0" applyFont="1" applyFill="1" applyBorder="1" applyAlignment="1">
      <alignment horizontal="left"/>
    </xf>
    <xf numFmtId="0" fontId="2" fillId="2" borderId="5" xfId="0" applyFont="1" applyFill="1" applyBorder="1"/>
    <xf numFmtId="0" fontId="0" fillId="2" borderId="5" xfId="0" applyFill="1" applyBorder="1"/>
    <xf numFmtId="44" fontId="0" fillId="2" borderId="5" xfId="1" applyFont="1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K51"/>
  <sheetViews>
    <sheetView tabSelected="1" topLeftCell="A22" workbookViewId="0">
      <selection activeCell="I27" sqref="I27"/>
    </sheetView>
  </sheetViews>
  <sheetFormatPr defaultRowHeight="15"/>
  <cols>
    <col min="1" max="1" width="5.7109375" customWidth="1"/>
    <col min="6" max="6" width="15.5703125" customWidth="1"/>
    <col min="10" max="10" width="12.5703125" customWidth="1"/>
  </cols>
  <sheetData>
    <row r="1" spans="2:11">
      <c r="B1" s="25" t="s">
        <v>46</v>
      </c>
      <c r="C1" s="25"/>
      <c r="D1" s="25"/>
      <c r="E1" s="25"/>
      <c r="F1" s="25"/>
      <c r="G1" s="25"/>
      <c r="H1" s="25"/>
      <c r="I1" s="25"/>
    </row>
    <row r="2" spans="2:11" ht="15.75" thickBot="1">
      <c r="B2" s="26" t="s">
        <v>0</v>
      </c>
      <c r="C2" s="26"/>
      <c r="D2" s="26"/>
      <c r="E2" s="26"/>
      <c r="F2" s="26"/>
      <c r="G2" s="26"/>
      <c r="H2" s="26"/>
      <c r="I2" s="26"/>
    </row>
    <row r="3" spans="2:11">
      <c r="B3" t="s">
        <v>1</v>
      </c>
      <c r="F3" s="1">
        <v>38204.81</v>
      </c>
    </row>
    <row r="4" spans="2:11">
      <c r="F4" s="1"/>
    </row>
    <row r="5" spans="2:11" ht="17.25">
      <c r="B5" t="s">
        <v>2</v>
      </c>
      <c r="F5" s="1">
        <v>0</v>
      </c>
      <c r="G5" t="s">
        <v>43</v>
      </c>
    </row>
    <row r="6" spans="2:11">
      <c r="F6" s="1"/>
    </row>
    <row r="7" spans="2:11">
      <c r="B7" t="s">
        <v>49</v>
      </c>
      <c r="F7" s="1">
        <v>-5759.09</v>
      </c>
      <c r="G7" t="s">
        <v>3</v>
      </c>
    </row>
    <row r="8" spans="2:11">
      <c r="F8" s="1">
        <v>-1861</v>
      </c>
      <c r="G8" t="s">
        <v>4</v>
      </c>
    </row>
    <row r="9" spans="2:11" ht="15.75" thickBot="1">
      <c r="F9" s="1"/>
    </row>
    <row r="10" spans="2:11" ht="15.75" thickBot="1">
      <c r="F10" s="1"/>
      <c r="J10" s="2">
        <f>SUM(F3:F10)</f>
        <v>30584.719999999998</v>
      </c>
      <c r="K10" s="3" t="s">
        <v>5</v>
      </c>
    </row>
    <row r="11" spans="2:11" ht="18" thickBot="1">
      <c r="F11" s="27" t="s">
        <v>47</v>
      </c>
      <c r="G11" s="27"/>
      <c r="H11" s="27"/>
      <c r="I11" s="27"/>
    </row>
    <row r="12" spans="2:11">
      <c r="B12" t="s">
        <v>6</v>
      </c>
      <c r="F12" s="1">
        <v>-500</v>
      </c>
      <c r="G12" t="s">
        <v>7</v>
      </c>
    </row>
    <row r="13" spans="2:11">
      <c r="F13" s="1">
        <v>-450</v>
      </c>
      <c r="G13" t="s">
        <v>8</v>
      </c>
    </row>
    <row r="14" spans="2:11">
      <c r="F14" s="1">
        <v>-40</v>
      </c>
      <c r="G14" t="s">
        <v>9</v>
      </c>
    </row>
    <row r="15" spans="2:11">
      <c r="F15" s="1">
        <v>-700</v>
      </c>
      <c r="G15" t="s">
        <v>10</v>
      </c>
    </row>
    <row r="16" spans="2:11">
      <c r="F16" s="4">
        <v>-110</v>
      </c>
      <c r="G16" s="5" t="s">
        <v>11</v>
      </c>
      <c r="H16" s="5"/>
    </row>
    <row r="17" spans="2:11">
      <c r="F17" s="4">
        <v>-500</v>
      </c>
      <c r="G17" s="5" t="s">
        <v>12</v>
      </c>
      <c r="H17" s="5"/>
    </row>
    <row r="18" spans="2:11">
      <c r="F18" s="1">
        <v>-400</v>
      </c>
      <c r="G18" t="s">
        <v>13</v>
      </c>
    </row>
    <row r="19" spans="2:11">
      <c r="F19" s="1">
        <v>-40</v>
      </c>
      <c r="G19" t="s">
        <v>14</v>
      </c>
    </row>
    <row r="20" spans="2:11">
      <c r="F20" s="1">
        <v>-200</v>
      </c>
      <c r="G20" t="s">
        <v>15</v>
      </c>
    </row>
    <row r="21" spans="2:11">
      <c r="E21" s="6"/>
      <c r="F21" s="4">
        <v>-175</v>
      </c>
      <c r="G21" t="s">
        <v>16</v>
      </c>
    </row>
    <row r="22" spans="2:11">
      <c r="E22" s="7" t="s">
        <v>17</v>
      </c>
      <c r="F22" s="8"/>
      <c r="G22" s="8" t="s">
        <v>18</v>
      </c>
      <c r="H22" s="8"/>
    </row>
    <row r="23" spans="2:11">
      <c r="E23" s="7" t="s">
        <v>17</v>
      </c>
      <c r="F23" s="8"/>
      <c r="G23" s="8" t="s">
        <v>19</v>
      </c>
      <c r="H23" s="8"/>
    </row>
    <row r="24" spans="2:11">
      <c r="E24" s="7" t="s">
        <v>17</v>
      </c>
      <c r="F24" s="8"/>
      <c r="G24" s="8" t="s">
        <v>20</v>
      </c>
      <c r="H24" s="8"/>
    </row>
    <row r="25" spans="2:11">
      <c r="E25" s="7" t="s">
        <v>17</v>
      </c>
      <c r="F25" s="8"/>
      <c r="G25" s="8" t="s">
        <v>21</v>
      </c>
      <c r="H25" s="8"/>
    </row>
    <row r="26" spans="2:11">
      <c r="E26" s="7" t="s">
        <v>17</v>
      </c>
      <c r="F26" s="8"/>
      <c r="G26" s="8" t="s">
        <v>22</v>
      </c>
      <c r="H26" s="8"/>
    </row>
    <row r="28" spans="2:11">
      <c r="B28" s="5" t="s">
        <v>23</v>
      </c>
      <c r="C28" s="5"/>
      <c r="D28" s="5"/>
      <c r="F28" s="1">
        <v>-12000</v>
      </c>
    </row>
    <row r="29" spans="2:11">
      <c r="B29" s="5" t="s">
        <v>24</v>
      </c>
      <c r="C29" s="5"/>
      <c r="D29" s="5"/>
      <c r="F29" s="1">
        <v>-4400</v>
      </c>
    </row>
    <row r="31" spans="2:11" ht="15.75" thickBot="1">
      <c r="B31" t="s">
        <v>25</v>
      </c>
      <c r="F31" s="9">
        <v>-500</v>
      </c>
      <c r="G31" s="10" t="s">
        <v>26</v>
      </c>
    </row>
    <row r="32" spans="2:11" ht="18" thickTop="1">
      <c r="B32" s="18" t="s">
        <v>27</v>
      </c>
      <c r="C32" s="18"/>
      <c r="D32" s="19"/>
      <c r="E32" s="19"/>
      <c r="F32" s="20">
        <f>SUM(F3:F31)</f>
        <v>10569.719999999998</v>
      </c>
      <c r="G32" s="21">
        <v>2</v>
      </c>
      <c r="H32" s="19"/>
      <c r="I32" s="19"/>
      <c r="J32" s="19"/>
      <c r="K32" s="19"/>
    </row>
    <row r="33" spans="2:11">
      <c r="B33" s="22" t="s">
        <v>28</v>
      </c>
      <c r="C33" s="22"/>
      <c r="D33" s="23"/>
      <c r="E33" s="23"/>
      <c r="F33" s="24"/>
      <c r="G33" s="23"/>
      <c r="H33" s="23"/>
      <c r="I33" s="23"/>
      <c r="J33" s="23"/>
      <c r="K33" s="23"/>
    </row>
    <row r="34" spans="2:11">
      <c r="D34" t="s">
        <v>29</v>
      </c>
      <c r="F34" s="1"/>
    </row>
    <row r="35" spans="2:11">
      <c r="C35" t="s">
        <v>30</v>
      </c>
      <c r="F35" s="1">
        <v>1300</v>
      </c>
    </row>
    <row r="36" spans="2:11">
      <c r="B36" s="11"/>
      <c r="C36" t="s">
        <v>31</v>
      </c>
      <c r="F36" s="1">
        <v>2631.25</v>
      </c>
      <c r="G36" s="11"/>
      <c r="H36" s="11"/>
      <c r="I36" s="11"/>
    </row>
    <row r="37" spans="2:11" ht="15.75" thickBot="1">
      <c r="B37" s="11"/>
      <c r="C37" t="s">
        <v>32</v>
      </c>
      <c r="F37" s="9">
        <v>500</v>
      </c>
      <c r="G37" s="11"/>
      <c r="H37" s="11"/>
      <c r="I37" s="11"/>
    </row>
    <row r="38" spans="2:11" ht="15.75" thickTop="1">
      <c r="B38" s="11"/>
      <c r="C38" s="11"/>
      <c r="D38" s="11"/>
      <c r="E38" s="11"/>
      <c r="F38" s="12">
        <f>SUM(F35:F37)</f>
        <v>4431.25</v>
      </c>
      <c r="G38" s="11"/>
      <c r="H38" s="11"/>
      <c r="I38" s="11"/>
    </row>
    <row r="39" spans="2:11">
      <c r="D39" t="s">
        <v>33</v>
      </c>
      <c r="F39" s="1"/>
    </row>
    <row r="40" spans="2:11">
      <c r="C40" t="s">
        <v>34</v>
      </c>
      <c r="F40" s="13">
        <v>12862</v>
      </c>
    </row>
    <row r="41" spans="2:11">
      <c r="C41" t="s">
        <v>35</v>
      </c>
      <c r="F41" s="14">
        <v>1100</v>
      </c>
      <c r="G41" t="s">
        <v>36</v>
      </c>
    </row>
    <row r="42" spans="2:11">
      <c r="C42" t="s">
        <v>37</v>
      </c>
      <c r="F42" s="1">
        <v>2500</v>
      </c>
    </row>
    <row r="43" spans="2:11">
      <c r="C43" t="s">
        <v>38</v>
      </c>
      <c r="F43" s="1">
        <v>1200</v>
      </c>
    </row>
    <row r="44" spans="2:11" ht="15.75" thickBot="1">
      <c r="C44" t="s">
        <v>39</v>
      </c>
      <c r="F44" s="15">
        <v>4080</v>
      </c>
      <c r="G44" t="s">
        <v>40</v>
      </c>
    </row>
    <row r="45" spans="2:11" ht="15.75" thickTop="1">
      <c r="F45" s="16">
        <f>SUM(F40:F44)</f>
        <v>21742</v>
      </c>
    </row>
    <row r="47" spans="2:11">
      <c r="B47" s="17" t="s">
        <v>41</v>
      </c>
    </row>
    <row r="48" spans="2:11">
      <c r="B48" t="s">
        <v>42</v>
      </c>
    </row>
    <row r="49" spans="2:2">
      <c r="B49" t="s">
        <v>44</v>
      </c>
    </row>
    <row r="50" spans="2:2">
      <c r="B50" t="s">
        <v>45</v>
      </c>
    </row>
    <row r="51" spans="2:2">
      <c r="B51" t="s">
        <v>48</v>
      </c>
    </row>
  </sheetData>
  <mergeCells count="3">
    <mergeCell ref="B1:I1"/>
    <mergeCell ref="B2:I2"/>
    <mergeCell ref="F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03.26.16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cindo_000</dc:creator>
  <cp:lastModifiedBy>David</cp:lastModifiedBy>
  <dcterms:created xsi:type="dcterms:W3CDTF">2016-03-27T01:46:00Z</dcterms:created>
  <dcterms:modified xsi:type="dcterms:W3CDTF">2016-03-28T14:10:56Z</dcterms:modified>
</cp:coreProperties>
</file>