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<sst xmlns="http://schemas.openxmlformats.org/spreadsheetml/2006/main" count="27" uniqueCount="27">
  <si>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</si>
  <si>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</si>
  <si>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</si>
  <si>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</si>
  <si>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</si>
  <si>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</si>
  <si>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</si>
  <si>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</si>
  <si>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</si>
  <si>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</si>
  <si>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</si>
  <si>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</si>
  <si>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</si>
  <si>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</si>
  <si>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</si>
  <si>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</si>
  <si>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</si>
  <si>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</si>
  <si>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</si>
  <si>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</si>
  <si>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</si>
  <si>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</si>
  <si>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WEDDING VENUE</t>
  </si>
  <si>
    <t>PICAYUNE APPARTMENTS</t>
  </si>
  <si>
    <t>ISOMETRIC DETAILS</t>
  </si>
  <si>
    <t>SMOOTHIE KING</t>
  </si>
  <si>
    <t>TIRE SHOP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</si>
</sst>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F17" sqref="F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46193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46187</v>
      </c>
      <c r="E11" s="13">
        <f>IF($I$4=0,"",$I$4-5)</f>
        <v>46188</v>
      </c>
      <c r="F11" s="13">
        <f>IF($I$4=0,"",$I$4-4)</f>
        <v>46189</v>
      </c>
      <c r="G11" s="13">
        <f>IF($I$4=0,"",$I$4-3)</f>
        <v>46190</v>
      </c>
      <c r="H11" s="13">
        <f>IF($I$4=0,"",$I$4-2)</f>
        <v>46191</v>
      </c>
      <c r="I11" s="13">
        <f>IF($I$4=0,"",$I$4-1)</f>
        <v>46192</v>
      </c>
      <c r="J11" s="13">
        <f>IF($I$4=0,"",$I$4)</f>
        <v>46193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3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26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24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>
        <v>5</v>
      </c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0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2026-06-12T18:42:19Z</cp:lastPrinted>
  <dcterms:created xsi:type="dcterms:W3CDTF">2000-08-25T01:59:39Z</dcterms:created>
  <dcterms:modified xsi:type="dcterms:W3CDTF">2026-06-15T19:48:12Z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