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<sst xmlns="http://schemas.openxmlformats.org/spreadsheetml/2006/main" count="14" uniqueCount="14">
  <si>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Progress</t>
  </si>
  <si>
    <t xml:space="preserve">Progress Completion</t>
  </si>
  <si>
    <t xml:space="preserve">Rate</t>
  </si>
  <si>
    <t xml:space="preserve">Amount to Collect</t>
  </si>
  <si>
    <t xml:space="preserve">Program/Schematic Design Phase  </t>
  </si>
  <si>
    <t xml:space="preserve">Design Development Phase</t>
  </si>
  <si>
    <t xml:space="preserve">Construction Document Phase</t>
  </si>
  <si>
    <t xml:space="preserve">Bidding and Contract Phase</t>
  </si>
  <si>
    <t xml:space="preserve">Construction Phase</t>
  </si>
  <si>
    <t xml:space="preserve">Construction Close Out Phase </t>
  </si>
  <si>
    <t xml:space="preserve">One Year Warranty Inspection</t>
  </si>
  <si>
    <t xml:space="preserve">Totals</t>
  </si>
  <si>
    <t xml:space="preserve">Less Previously invoiced</t>
  </si>
  <si>
    <t xml:space="preserve">Total Amount Due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</si>
</sst>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0%"/>
    <numFmt numFmtId="168" formatCode="0.00%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1.28"/>
    <col collapsed="false" customWidth="true" hidden="false" outlineLevel="0" max="4" min="4" style="1" width="12.24"/>
    <col collapsed="false" customWidth="true" hidden="false" outlineLevel="0" max="5" min="5" style="1" width="10.85"/>
    <col collapsed="false" customWidth="true" hidden="false" outlineLevel="0" max="6" min="6" style="1" width="14.19"/>
  </cols>
  <sheetData>
    <row r="2" customFormat="false" ht="23.85" hidden="false" customHeight="false" outlineLevel="0" collapsed="false">
      <c r="A2" s="1" t="s">
        <v>0</v>
      </c>
      <c r="D2" s="2" t="s">
        <v>1</v>
      </c>
      <c r="E2" s="1" t="s">
        <v>2</v>
      </c>
      <c r="F2" s="2" t="s">
        <v>3</v>
      </c>
    </row>
    <row r="3" customFormat="false" ht="15" hidden="false" customHeight="false" outlineLevel="0" collapsed="false">
      <c r="E3" s="3" t="n">
        <v>13085.54</v>
      </c>
    </row>
    <row r="4" customFormat="false" ht="15" hidden="false" customHeight="false" outlineLevel="0" collapsed="false">
      <c r="E4" s="3"/>
    </row>
    <row r="5" customFormat="false" ht="15" hidden="false" customHeight="false" outlineLevel="0" collapsed="false">
      <c r="A5" s="4" t="s">
        <v>4</v>
      </c>
      <c r="D5" s="5" t="n">
        <v>1</v>
      </c>
      <c r="E5" s="5" t="n">
        <v>0.1</v>
      </c>
      <c r="F5" s="3" t="n">
        <f aca="false">$E$3*E5*D5</f>
        <v>1308.554</v>
      </c>
    </row>
    <row r="6" customFormat="false" ht="15" hidden="false" customHeight="false" outlineLevel="0" collapsed="false">
      <c r="A6" s="4" t="s">
        <v>5</v>
      </c>
      <c r="D6" s="5" t="n">
        <v>1</v>
      </c>
      <c r="E6" s="5" t="n">
        <v>0.15</v>
      </c>
      <c r="F6" s="3" t="n">
        <f aca="false">$E$3*E6*D6</f>
        <v>1962.831</v>
      </c>
    </row>
    <row r="7" customFormat="false" ht="15" hidden="false" customHeight="false" outlineLevel="0" collapsed="false">
      <c r="A7" s="4" t="s">
        <v>6</v>
      </c>
      <c r="D7" s="5" t="n">
        <v>1</v>
      </c>
      <c r="E7" s="5" t="n">
        <v>0.3</v>
      </c>
      <c r="F7" s="3" t="n">
        <f aca="false">$E$3*E7*D7</f>
        <v>3925.662</v>
      </c>
    </row>
    <row r="8" customFormat="false" ht="15" hidden="false" customHeight="false" outlineLevel="0" collapsed="false">
      <c r="A8" s="4" t="s">
        <v>7</v>
      </c>
      <c r="D8" s="5" t="n">
        <v>1</v>
      </c>
      <c r="E8" s="5" t="n">
        <v>0.05</v>
      </c>
      <c r="F8" s="3" t="n">
        <f aca="false">$E$3*E8*D8</f>
        <v>654.277</v>
      </c>
    </row>
    <row r="9" customFormat="false" ht="15" hidden="false" customHeight="false" outlineLevel="0" collapsed="false">
      <c r="A9" s="4" t="s">
        <v>8</v>
      </c>
      <c r="D9" s="5" t="n">
        <v>0</v>
      </c>
      <c r="E9" s="5" t="n">
        <v>0.35</v>
      </c>
      <c r="F9" s="3" t="n">
        <f aca="false">$E$3*E9*D9</f>
        <v>0</v>
      </c>
    </row>
    <row r="10" customFormat="false" ht="15" hidden="false" customHeight="false" outlineLevel="0" collapsed="false">
      <c r="A10" s="4" t="s">
        <v>9</v>
      </c>
      <c r="D10" s="5" t="n">
        <v>0</v>
      </c>
      <c r="E10" s="5" t="n">
        <v>0.04</v>
      </c>
      <c r="F10" s="3" t="n">
        <f aca="false">$E$3*E10*D10</f>
        <v>0</v>
      </c>
    </row>
    <row r="11" customFormat="false" ht="15" hidden="false" customHeight="false" outlineLevel="0" collapsed="false">
      <c r="A11" s="4" t="s">
        <v>10</v>
      </c>
      <c r="D11" s="5" t="n">
        <v>0</v>
      </c>
      <c r="E11" s="5" t="n">
        <v>0.01</v>
      </c>
      <c r="F11" s="3" t="n">
        <f aca="false">$E$3*E11*D11</f>
        <v>0</v>
      </c>
    </row>
    <row r="12" customFormat="false" ht="15" hidden="false" customHeight="false" outlineLevel="0" collapsed="false">
      <c r="A12" s="4"/>
      <c r="D12" s="5"/>
      <c r="E12" s="5"/>
      <c r="F12" s="3"/>
    </row>
    <row r="13" customFormat="false" ht="15" hidden="false" customHeight="false" outlineLevel="0" collapsed="false">
      <c r="A13" s="4"/>
      <c r="F13" s="3"/>
    </row>
    <row r="14" customFormat="false" ht="15" hidden="false" customHeight="false" outlineLevel="0" collapsed="false">
      <c r="A14" s="4"/>
    </row>
    <row r="15" customFormat="false" ht="15" hidden="false" customHeight="false" outlineLevel="0" collapsed="false">
      <c r="D15" s="1" t="s">
        <v>11</v>
      </c>
      <c r="E15" s="6" t="n">
        <f aca="false">E5+E6+E7+E8+E9+E10+E11</f>
        <v>1</v>
      </c>
      <c r="F15" s="3" t="n">
        <f aca="false">F5+F6+F7+F8+F9+F10+F11+F13</f>
        <v>7851.324</v>
      </c>
    </row>
    <row r="17" customFormat="false" ht="15" hidden="false" customHeight="false" outlineLevel="0" collapsed="false">
      <c r="A17" s="4" t="s">
        <v>12</v>
      </c>
      <c r="F17" s="3" t="n">
        <v>0</v>
      </c>
    </row>
    <row r="19" customFormat="false" ht="15" hidden="false" customHeight="false" outlineLevel="0" collapsed="false">
      <c r="A19" s="1" t="s">
        <v>13</v>
      </c>
      <c r="F19" s="3" t="n">
        <f aca="false">F15-F17</f>
        <v>7851.324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Dave</dc:creator>
  <dc:description/>
  <dc:language>en-US</dc:language>
  <cp:lastModifiedBy/>
  <dcterms:modified xsi:type="dcterms:W3CDTF">2026-03-24T08:13:22Z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