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<sst xmlns="http://schemas.openxmlformats.org/spreadsheetml/2006/main" count="27" uniqueCount="27">
  <si>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</si>
  <si>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</si>
  <si>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</si>
  <si>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</si>
  <si>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</si>
  <si>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</si>
  <si>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</si>
  <si>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</si>
  <si>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</si>
  <si>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</si>
  <si>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</si>
  <si>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</si>
  <si>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</si>
  <si>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</si>
  <si>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</si>
  <si>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</si>
  <si>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</si>
  <si>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</si>
  <si>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</si>
  <si>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</si>
  <si>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</si>
  <si>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</si>
  <si>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GARRY AND ANGELA FEHN</t>
  </si>
  <si>
    <t>KAUFFMAN DAY CARE</t>
  </si>
  <si>
    <t>POPE JOHN PAUL</t>
  </si>
  <si>
    <t>LEWIS AC</t>
  </si>
  <si>
    <t>ECO FIREWORKS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</si>
</sst>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H17" sqref="H17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45934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45928</v>
      </c>
      <c r="E11" s="13">
        <f>IF($I$4=0,"",$I$4-5)</f>
        <v>45929</v>
      </c>
      <c r="F11" s="13">
        <f>IF($I$4=0,"",$I$4-4)</f>
        <v>45930</v>
      </c>
      <c r="G11" s="13">
        <f>IF($I$4=0,"",$I$4-3)</f>
        <v>45931</v>
      </c>
      <c r="H11" s="13">
        <f>IF($I$4=0,"",$I$4-2)</f>
        <v>45932</v>
      </c>
      <c r="I11" s="13">
        <f>IF($I$4=0,"",$I$4-1)</f>
        <v>45933</v>
      </c>
      <c r="J11" s="13">
        <f>IF($I$4=0,"",$I$4)</f>
        <v>45934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>
        <v>8</v>
      </c>
      <c r="F13" s="5">
        <v>8</v>
      </c>
      <c r="G13" s="5">
        <v>6</v>
      </c>
      <c r="H13" s="5"/>
      <c r="I13" s="5"/>
      <c r="J13" s="5"/>
      <c r="K13" s="7"/>
    </row>
    <row r="14" spans="2:11" ht="25.2" customHeight="1">
      <c r="B14" s="5"/>
      <c r="C14" s="22" t="s">
        <v>22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24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25</v>
      </c>
      <c r="D16" s="5"/>
      <c r="E16" s="5"/>
      <c r="F16" s="5"/>
      <c r="G16" s="5">
        <v>2</v>
      </c>
      <c r="H16" s="5">
        <v>3</v>
      </c>
      <c r="I16" s="5"/>
      <c r="J16" s="5"/>
      <c r="K16" s="7"/>
    </row>
    <row r="17" spans="2:11" ht="25.2" customHeight="1">
      <c r="B17" s="5"/>
      <c r="C17" s="22" t="s">
        <v>26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3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27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2025-09-26T20:21:53Z</cp:lastPrinted>
  <dcterms:created xsi:type="dcterms:W3CDTF">2000-08-25T01:59:39Z</dcterms:created>
  <dcterms:modified xsi:type="dcterms:W3CDTF">2025-10-02T14:38:59Z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