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F22" i="6"/>
  <c r="J11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<sst xmlns="http://schemas.openxmlformats.org/spreadsheetml/2006/main" count="30" uniqueCount="30">
  <si>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</si>
  <si>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</si>
  <si>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</si>
  <si>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</si>
  <si>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</si>
  <si>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</si>
  <si>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</si>
  <si>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</si>
  <si>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</si>
  <si>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</si>
  <si>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</si>
  <si>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</si>
  <si>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</si>
  <si>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</si>
  <si>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</si>
  <si>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</si>
  <si>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</si>
  <si>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</si>
  <si>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</si>
  <si>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</si>
  <si>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</si>
  <si>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</si>
  <si>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POPE JOHN PAUL</t>
  </si>
  <si>
    <t>FIRE DISTRICT 10</t>
  </si>
  <si>
    <t>FOGGY WATERS</t>
  </si>
  <si>
    <t>RAY HORVATH</t>
  </si>
  <si>
    <t>BOBBY HARISON</t>
  </si>
  <si>
    <t>DR. DARR</t>
  </si>
  <si>
    <t>KABOB LAND</t>
  </si>
  <si>
    <t>KAUFFMAN APARTMENT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</si>
</sst>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2" zoomScale="90" zoomScaleNormal="90" workbookViewId="0">
      <selection activeCell="K18" sqref="K18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46109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46103</v>
      </c>
      <c r="E11" s="13">
        <f>IF($I$4=0,"",$I$4-5)</f>
        <v>46104</v>
      </c>
      <c r="F11" s="13">
        <f>IF($I$4=0,"",$I$4-4)</f>
        <v>46105</v>
      </c>
      <c r="G11" s="13">
        <f>IF($I$4=0,"",$I$4-3)</f>
        <v>46106</v>
      </c>
      <c r="H11" s="13">
        <f>IF($I$4=0,"",$I$4-2)</f>
        <v>46107</v>
      </c>
      <c r="I11" s="13">
        <f>IF($I$4=0,"",$I$4-1)</f>
        <v>46108</v>
      </c>
      <c r="J11" s="13">
        <f>IF($I$4=0,"",$I$4)</f>
        <v>46109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23</v>
      </c>
      <c r="D13" s="5"/>
      <c r="E13" s="5"/>
      <c r="F13" s="5"/>
      <c r="G13" s="5"/>
      <c r="H13" s="5"/>
      <c r="I13" s="5"/>
      <c r="J13" s="5"/>
      <c r="K13" s="7"/>
    </row>
    <row r="14" spans="2:11" ht="25.2" customHeight="1">
      <c r="B14" s="5"/>
      <c r="C14" s="22" t="s">
        <v>29</v>
      </c>
      <c r="D14" s="5"/>
      <c r="E14" s="5"/>
      <c r="F14" s="5"/>
      <c r="G14" s="5"/>
      <c r="H14" s="5"/>
      <c r="I14" s="5">
        <v>1</v>
      </c>
      <c r="J14" s="5"/>
      <c r="K14" s="7"/>
    </row>
    <row r="15" spans="2:11" ht="25.2" customHeight="1">
      <c r="B15" s="5"/>
      <c r="C15" s="22" t="s">
        <v>22</v>
      </c>
      <c r="D15" s="5"/>
      <c r="E15" s="5">
        <v>1</v>
      </c>
      <c r="F15" s="5">
        <v>8</v>
      </c>
      <c r="G15" s="5">
        <v>5</v>
      </c>
      <c r="H15" s="5"/>
      <c r="I15" s="5"/>
      <c r="J15" s="5"/>
      <c r="K15" s="7"/>
    </row>
    <row r="16" spans="2:11" ht="25.2" customHeight="1">
      <c r="B16" s="5"/>
      <c r="C16" s="22" t="s">
        <v>26</v>
      </c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 t="s">
        <v>25</v>
      </c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 t="s">
        <v>24</v>
      </c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 t="s">
        <v>28</v>
      </c>
      <c r="D19" s="5"/>
      <c r="E19" s="5">
        <v>7</v>
      </c>
      <c r="F19" s="5"/>
      <c r="G19" s="5">
        <v>1</v>
      </c>
      <c r="H19" s="5">
        <v>8</v>
      </c>
      <c r="I19" s="5">
        <v>3</v>
      </c>
      <c r="J19" s="5"/>
      <c r="K19" s="7"/>
    </row>
    <row r="20" spans="2:11" ht="25.2" customHeight="1">
      <c r="B20" s="5"/>
      <c r="C20" s="20" t="s">
        <v>27</v>
      </c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F12+F13+F14+F15+F16+F17+F18+F19+F21+F20</f>
        <v>8</v>
      </c>
      <c r="G22" s="7">
        <f>G12+G13+G15+G16+G17+G18+G19+G21+G20+G14</f>
        <v>6</v>
      </c>
      <c r="H22" s="7">
        <f>H12+H13+H14+H15+H16+H17+H18+H19+H21+H20</f>
        <v>8</v>
      </c>
      <c r="I22" s="7">
        <f>I12+I13+I14+I15+I16+I17+I18+I19+I21+I20</f>
        <v>4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34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2026-03-06T17:10:14Z</cp:lastPrinted>
  <dcterms:created xsi:type="dcterms:W3CDTF">2000-08-25T01:59:39Z</dcterms:created>
  <dcterms:modified xsi:type="dcterms:W3CDTF">2026-03-27T13:46:50Z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