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<sst xmlns="http://schemas.openxmlformats.org/spreadsheetml/2006/main" count="26" uniqueCount="26">
  <si>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</si>
  <si>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</si>
  <si>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</si>
  <si>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</si>
  <si>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</si>
  <si>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</si>
  <si>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</si>
  <si>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</si>
  <si>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</si>
  <si>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</si>
  <si>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</si>
  <si>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</si>
  <si>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</si>
  <si>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</si>
  <si>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</si>
  <si>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</si>
  <si>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</si>
  <si>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</si>
  <si>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</si>
  <si>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</si>
  <si>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</si>
  <si>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</si>
  <si>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New Training Facility</t>
  </si>
  <si>
    <t>Sterling Surgical Hospital</t>
  </si>
  <si>
    <t>GMC of Laurel</t>
  </si>
  <si>
    <t>Green Room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</si>
</sst>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Q16" sqref="Q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45059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45053</v>
      </c>
      <c r="E11" s="13">
        <f>IF($I$4=0,"",$I$4-5)</f>
        <v>45054</v>
      </c>
      <c r="F11" s="13">
        <f>IF($I$4=0,"",$I$4-4)</f>
        <v>45055</v>
      </c>
      <c r="G11" s="13">
        <f>IF($I$4=0,"",$I$4-3)</f>
        <v>45056</v>
      </c>
      <c r="H11" s="13">
        <f>IF($I$4=0,"",$I$4-2)</f>
        <v>45057</v>
      </c>
      <c r="I11" s="13">
        <f>IF($I$4=0,"",$I$4-1)</f>
        <v>45058</v>
      </c>
      <c r="J11" s="13">
        <f>IF($I$4=0,"",$I$4)</f>
        <v>45059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8</v>
      </c>
      <c r="F12" s="5">
        <v>5</v>
      </c>
      <c r="G12" s="5"/>
      <c r="H12" s="5">
        <v>3</v>
      </c>
      <c r="I12" s="7"/>
      <c r="J12" s="7"/>
      <c r="K12" s="7">
        <f>D12+E12+F12+G12+H12+I12+J12</f>
        <v>16</v>
      </c>
    </row>
    <row r="13" spans="2:11" ht="25.2" customHeight="1">
      <c r="B13" s="22">
        <v>2476</v>
      </c>
      <c r="C13" s="22" t="s">
        <v>23</v>
      </c>
      <c r="D13" s="5"/>
      <c r="E13" s="5"/>
      <c r="F13" s="5">
        <v>3</v>
      </c>
      <c r="G13" s="5">
        <v>2</v>
      </c>
      <c r="H13" s="5"/>
      <c r="I13" s="5"/>
      <c r="J13" s="5"/>
      <c r="K13" s="7">
        <f>D13+E13+F13+G13+H13+I13+J13</f>
        <v>5</v>
      </c>
    </row>
    <row r="14" spans="2:11" ht="25.2" customHeight="1">
      <c r="B14" s="5"/>
      <c r="C14" s="22" t="s">
        <v>24</v>
      </c>
      <c r="D14" s="5"/>
      <c r="E14" s="5"/>
      <c r="F14" s="5"/>
      <c r="G14" s="5">
        <v>6</v>
      </c>
      <c r="H14" s="5">
        <v>5</v>
      </c>
      <c r="I14" s="5"/>
      <c r="J14" s="5"/>
      <c r="K14" s="7">
        <f>D14+E14+F14+G14+H14+I14+J14</f>
        <v>11</v>
      </c>
    </row>
    <row r="15" spans="2:11" ht="25.2" customHeight="1">
      <c r="B15" s="5"/>
      <c r="C15" s="22" t="s">
        <v>25</v>
      </c>
      <c r="D15" s="5"/>
      <c r="E15" s="5"/>
      <c r="F15" s="5"/>
      <c r="G15" s="5"/>
      <c r="H15" s="5"/>
      <c r="I15" s="5">
        <v>8</v>
      </c>
      <c r="J15" s="5"/>
      <c r="K15" s="7">
        <f>D15+E15+F15+G15+H15+I15+J15</f>
        <v>8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2023-05-12T21:04:12Z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