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<sst xmlns="http://schemas.openxmlformats.org/spreadsheetml/2006/main" count="25" uniqueCount="25">
  <si>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</si>
  <si>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</si>
  <si>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</si>
  <si>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</si>
  <si>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</si>
  <si>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</si>
  <si>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</si>
  <si>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</si>
  <si>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</si>
  <si>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</si>
  <si>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</si>
  <si>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</si>
  <si>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</si>
  <si>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</si>
  <si>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</si>
  <si>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</si>
  <si>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</si>
  <si>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</si>
  <si>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</si>
  <si>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</si>
  <si>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</si>
  <si>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</si>
  <si>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</si>
  <si>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Hontas MOB Addition</t>
  </si>
  <si>
    <t>611 Deer Cross Court Jay Pellegrini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</si>
</sst>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20" sqref="I20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44618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44612</v>
      </c>
      <c r="E11" s="15">
        <f>IF($I$4=0,"",$I$4-5)</f>
        <v>44613</v>
      </c>
      <c r="F11" s="15">
        <f>IF($I$4=0,"",$I$4-4)</f>
        <v>44614</v>
      </c>
      <c r="G11" s="15">
        <f>IF($I$4=0,"",$I$4-3)</f>
        <v>44615</v>
      </c>
      <c r="H11" s="15">
        <f>IF($I$4=0,"",$I$4-2)</f>
        <v>44616</v>
      </c>
      <c r="I11" s="15">
        <f>IF($I$4=0,"",$I$4-1)</f>
        <v>44617</v>
      </c>
      <c r="J11" s="15">
        <f>IF($I$4=0,"",$I$4)</f>
        <v>44618</v>
      </c>
      <c r="K11" s="16" t="s">
        <v>13</v>
      </c>
    </row>
    <row r="12" spans="2:11" ht="25.2" customHeight="1">
      <c r="B12" s="7"/>
      <c r="C12" s="23" t="s">
        <v>24</v>
      </c>
      <c r="D12" s="9"/>
      <c r="E12" s="9">
        <v>1</v>
      </c>
      <c r="F12" s="25">
        <v>3.5</v>
      </c>
      <c r="G12" s="7">
        <v>8</v>
      </c>
      <c r="H12" s="9">
        <v>7</v>
      </c>
      <c r="I12" s="9">
        <v>3</v>
      </c>
      <c r="J12" s="9"/>
      <c r="K12" s="9">
        <f>D12+E12+F12+G12+H12+I12+J12</f>
        <v>22.5</v>
      </c>
    </row>
    <row r="13" spans="2:11" ht="25.2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>
        <v>6.5</v>
      </c>
      <c r="F15" s="7">
        <v>4.5</v>
      </c>
      <c r="G15" s="7"/>
      <c r="H15" s="7">
        <v>1</v>
      </c>
      <c r="I15" s="7"/>
      <c r="J15" s="7"/>
      <c r="K15" s="9">
        <f>D15+E15+F15+G15+H15+I15+J15</f>
        <v>12</v>
      </c>
    </row>
    <row r="16" spans="2:11" ht="25.2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>
        <v>2443</v>
      </c>
      <c r="C19" s="29" t="s">
        <v>23</v>
      </c>
      <c r="D19" s="7"/>
      <c r="E19" s="7">
        <v>0.5</v>
      </c>
      <c r="F19" s="7"/>
      <c r="G19" s="7"/>
      <c r="H19" s="7"/>
      <c r="I19" s="7">
        <v>4</v>
      </c>
      <c r="J19" s="7"/>
      <c r="K19" s="9">
        <f t="shared" si="0"/>
        <v>4.5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2022-02-18T22:22:54Z</cp:lastPrinted>
  <dcterms:created xsi:type="dcterms:W3CDTF">2000-08-25T01:59:39Z</dcterms:created>
  <dcterms:modified xsi:type="dcterms:W3CDTF">2022-02-25T17:10:43Z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