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<sst xmlns="http://schemas.openxmlformats.org/spreadsheetml/2006/main" count="25" uniqueCount="25">
  <si>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</si>
  <si>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</si>
  <si>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</si>
  <si>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</si>
  <si>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</si>
  <si>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</si>
  <si>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</si>
  <si>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</si>
  <si>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</si>
  <si>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</si>
  <si>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</si>
  <si>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</si>
  <si>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</si>
  <si>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</si>
  <si>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</si>
  <si>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</si>
  <si>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</si>
  <si>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</si>
  <si>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</si>
  <si>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</si>
  <si>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</si>
  <si>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</si>
  <si>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Allen Road Fire Station 19</t>
  </si>
  <si>
    <t>Frank Mangano RV site MS</t>
  </si>
  <si>
    <t>Hyundia dealership slidell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</si>
</sst>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6" topLeftCell="AB1"/>
      <selection activeCell="B18" sqref="B18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9" t="s">
        <v>8</v>
      </c>
      <c r="C1" s="29"/>
      <c r="D1" s="30"/>
      <c r="E1" s="30"/>
      <c r="F1" s="30"/>
      <c r="G1" s="30"/>
      <c r="H1" s="30"/>
      <c r="I1" s="30"/>
      <c r="J1" s="30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44646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44640</v>
      </c>
      <c r="E11" s="15">
        <f>IF($I$4=0,"",$I$4-5)</f>
        <v>44641</v>
      </c>
      <c r="F11" s="15">
        <f>IF($I$4=0,"",$I$4-4)</f>
        <v>44642</v>
      </c>
      <c r="G11" s="15">
        <f>IF($I$4=0,"",$I$4-3)</f>
        <v>44643</v>
      </c>
      <c r="H11" s="15">
        <f>IF($I$4=0,"",$I$4-2)</f>
        <v>44644</v>
      </c>
      <c r="I11" s="15">
        <f>IF($I$4=0,"",$I$4-1)</f>
        <v>44645</v>
      </c>
      <c r="J11" s="15">
        <f>IF($I$4=0,"",$I$4)</f>
        <v>44646</v>
      </c>
      <c r="K11" s="16" t="s">
        <v>13</v>
      </c>
    </row>
    <row r="12" spans="2:11" ht="25.2" customHeight="1">
      <c r="B12" s="7"/>
      <c r="C12" s="23" t="s">
        <v>24</v>
      </c>
      <c r="D12" s="9"/>
      <c r="E12" s="7">
        <v>1.5</v>
      </c>
      <c r="F12" s="25"/>
      <c r="G12" s="7"/>
      <c r="H12" s="7">
        <v>1</v>
      </c>
      <c r="I12" s="9"/>
      <c r="J12" s="9"/>
      <c r="K12" s="9">
        <f>D12+E12+F12+G12+H12+I12+J12</f>
        <v>2.5</v>
      </c>
    </row>
    <row r="13" spans="2:11" ht="25.2" customHeight="1">
      <c r="B13" s="7">
        <v>2436</v>
      </c>
      <c r="C13" s="28" t="s">
        <v>23</v>
      </c>
      <c r="D13" s="7"/>
      <c r="E13" s="7">
        <v>0.5</v>
      </c>
      <c r="F13" s="7">
        <v>2.5</v>
      </c>
      <c r="G13" s="27"/>
      <c r="H13" s="7">
        <v>4</v>
      </c>
      <c r="I13" s="7">
        <v>4.5</v>
      </c>
      <c r="J13" s="7"/>
      <c r="K13" s="9">
        <f>D13+E13+F13+G13+H13+I13+J13</f>
        <v>11.5</v>
      </c>
    </row>
    <row r="14" spans="2:11" ht="25.2" customHeight="1">
      <c r="B14" s="7">
        <v>2456</v>
      </c>
      <c r="C14" s="28" t="s">
        <v>22</v>
      </c>
      <c r="D14" s="7"/>
      <c r="E14" s="7">
        <v>6</v>
      </c>
      <c r="F14" s="7">
        <v>5.5</v>
      </c>
      <c r="G14" s="7">
        <v>8</v>
      </c>
      <c r="H14" s="7">
        <v>3</v>
      </c>
      <c r="I14" s="7">
        <v>3.5</v>
      </c>
      <c r="J14" s="7"/>
      <c r="K14" s="9">
        <f>D14+E14+F14+G14+H14+I14+J14</f>
        <v>26</v>
      </c>
    </row>
    <row r="15" spans="2:11" ht="25.2" customHeight="1">
      <c r="B15" s="7"/>
      <c r="C15" s="28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2" customHeight="1">
      <c r="B16" s="7"/>
      <c r="C16" s="28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8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8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8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1"/>
      <c r="C23" s="31"/>
      <c r="D23" s="31"/>
      <c r="E23" s="31"/>
      <c r="F23" s="31"/>
      <c r="G23" s="31"/>
      <c r="H23" s="32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2022-03-18T21:10:18Z</cp:lastPrinted>
  <dcterms:created xsi:type="dcterms:W3CDTF">2000-08-25T01:59:39Z</dcterms:created>
  <dcterms:modified xsi:type="dcterms:W3CDTF">2022-03-25T20:23:09Z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