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<sst xmlns="http://schemas.openxmlformats.org/spreadsheetml/2006/main" count="26" uniqueCount="26">
  <si>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</si>
  <si>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</si>
  <si>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</si>
  <si>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</si>
  <si>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</si>
  <si>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</si>
  <si>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</si>
  <si>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</si>
  <si>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</si>
  <si>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</si>
  <si>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</si>
  <si>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</si>
  <si>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</si>
  <si>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</si>
  <si>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</si>
  <si>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</si>
  <si>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</si>
  <si>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</si>
  <si>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</si>
  <si>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</si>
  <si>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</si>
  <si>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</si>
  <si>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DELVIN HOUSE</t>
  </si>
  <si>
    <t>NEW SHEETS</t>
  </si>
  <si>
    <t>MIXED USE DEVELOPMENT</t>
  </si>
  <si>
    <t>PETE POOL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</si>
</sst>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6" sqref="I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45619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45613</v>
      </c>
      <c r="E11" s="13">
        <f>IF($I$4=0,"",$I$4-5)</f>
        <v>45614</v>
      </c>
      <c r="F11" s="13">
        <f>IF($I$4=0,"",$I$4-4)</f>
        <v>45615</v>
      </c>
      <c r="G11" s="13">
        <f>IF($I$4=0,"",$I$4-3)</f>
        <v>45616</v>
      </c>
      <c r="H11" s="13">
        <f>IF($I$4=0,"",$I$4-2)</f>
        <v>45617</v>
      </c>
      <c r="I11" s="13">
        <f>IF($I$4=0,"",$I$4-1)</f>
        <v>45618</v>
      </c>
      <c r="J11" s="13">
        <f>IF($I$4=0,"",$I$4)</f>
        <v>45619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5</v>
      </c>
      <c r="F12" s="5"/>
      <c r="G12" s="5"/>
      <c r="H12" s="5"/>
      <c r="I12" s="7">
        <v>3</v>
      </c>
      <c r="J12" s="7"/>
      <c r="K12" s="7"/>
    </row>
    <row r="13" spans="2:11" ht="25.2" customHeight="1">
      <c r="B13" s="22">
        <v>2507</v>
      </c>
      <c r="C13" s="22" t="s">
        <v>23</v>
      </c>
      <c r="D13" s="5"/>
      <c r="E13" s="5">
        <v>3</v>
      </c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24</v>
      </c>
      <c r="D14" s="5"/>
      <c r="E14" s="5"/>
      <c r="F14" s="5">
        <v>8</v>
      </c>
      <c r="G14" s="5">
        <v>8</v>
      </c>
      <c r="H14" s="5">
        <v>6</v>
      </c>
      <c r="I14" s="5">
        <v>1</v>
      </c>
      <c r="J14" s="5"/>
      <c r="K14" s="7"/>
    </row>
    <row r="15" spans="2:11" ht="25.2" customHeight="1">
      <c r="B15" s="5"/>
      <c r="C15" s="22" t="s">
        <v>25</v>
      </c>
      <c r="D15" s="5"/>
      <c r="E15" s="5"/>
      <c r="F15" s="5"/>
      <c r="G15" s="5"/>
      <c r="H15" s="5">
        <v>2</v>
      </c>
      <c r="I15" s="5">
        <v>4</v>
      </c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2024-11-15T20:48:41Z</cp:lastPrinted>
  <dcterms:created xsi:type="dcterms:W3CDTF">2000-08-25T01:59:39Z</dcterms:created>
  <dcterms:modified xsi:type="dcterms:W3CDTF">2024-11-22T17:36:51Z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