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77" windowHeight="6768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<sst xmlns="http://schemas.openxmlformats.org/spreadsheetml/2006/main" count="28" uniqueCount="26">
  <si>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</si>
  <si>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</si>
  <si>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</si>
  <si>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</si>
  <si>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</si>
  <si>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</si>
  <si>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</si>
  <si>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</si>
  <si>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</si>
  <si>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</si>
  <si>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</si>
  <si>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</si>
  <si>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</si>
  <si>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</si>
  <si>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</si>
  <si>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</si>
  <si>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</si>
  <si>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</si>
  <si>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</si>
  <si>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</si>
  <si>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</si>
  <si>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</si>
  <si>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CHRISTWOOD</t>
  </si>
  <si>
    <t>MECHANICAL PLAN</t>
  </si>
  <si>
    <t>PLUMBING PLAN</t>
  </si>
  <si>
    <t>WATER ISOMETRIC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</si>
</sst>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5" sqref="J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45521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45515</v>
      </c>
      <c r="E11" s="13">
        <f>IF($I$4=0,"",$I$4-5)</f>
        <v>45516</v>
      </c>
      <c r="F11" s="13">
        <f>IF($I$4=0,"",$I$4-4)</f>
        <v>45517</v>
      </c>
      <c r="G11" s="13">
        <f>IF($I$4=0,"",$I$4-3)</f>
        <v>45518</v>
      </c>
      <c r="H11" s="13">
        <f>IF($I$4=0,"",$I$4-2)</f>
        <v>45519</v>
      </c>
      <c r="I11" s="13">
        <f>IF($I$4=0,"",$I$4-1)</f>
        <v>45520</v>
      </c>
      <c r="J11" s="13">
        <f>IF($I$4=0,"",$I$4)</f>
        <v>45521</v>
      </c>
      <c r="K11" s="14" t="s">
        <v>13</v>
      </c>
    </row>
    <row r="12" spans="2:11" ht="25.2" customHeight="1">
      <c r="B12" s="5" t="s">
        <v>22</v>
      </c>
      <c r="C12" s="22" t="s">
        <v>23</v>
      </c>
      <c r="D12" s="5"/>
      <c r="E12" s="5">
        <v>8</v>
      </c>
      <c r="F12" s="5">
        <v>8</v>
      </c>
      <c r="G12" s="5"/>
      <c r="H12" s="5"/>
      <c r="I12" s="7">
        <v>4</v>
      </c>
      <c r="J12" s="7"/>
      <c r="K12" s="7"/>
    </row>
    <row r="13" spans="2:11" ht="25.2" customHeight="1">
      <c r="B13" s="22" t="s">
        <v>22</v>
      </c>
      <c r="C13" s="22" t="s">
        <v>24</v>
      </c>
      <c r="D13" s="5"/>
      <c r="E13" s="5"/>
      <c r="F13" s="5"/>
      <c r="G13" s="5">
        <v>8</v>
      </c>
      <c r="H13" s="5"/>
      <c r="I13" s="5">
        <v>2</v>
      </c>
      <c r="J13" s="5"/>
      <c r="K13" s="7"/>
    </row>
    <row r="14" spans="2:11" ht="25.2" customHeight="1">
      <c r="B14" s="5" t="s">
        <v>22</v>
      </c>
      <c r="C14" s="22" t="s">
        <v>25</v>
      </c>
      <c r="D14" s="5"/>
      <c r="E14" s="5"/>
      <c r="F14" s="5"/>
      <c r="G14" s="5"/>
      <c r="H14" s="5">
        <v>8</v>
      </c>
      <c r="I14" s="5">
        <v>2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2024-08-16T20:28:13Z</cp:lastPrinted>
  <dcterms:created xsi:type="dcterms:W3CDTF">2000-08-25T01:59:39Z</dcterms:created>
  <dcterms:modified xsi:type="dcterms:W3CDTF">2024-08-19T19:13:27Z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