
<file path=[Content_Types].xml><?xml version="1.0" encoding="utf-8"?>
<Types xmlns="http://schemas.openxmlformats.org/package/2006/content-types">
  <Default Extension="fntdata" ContentType="application/x-fontdata"/>
  <Default Extension="jpeg" ContentType="image/jpeg"/>
  <Default Extension="png" ContentType="image/png"/>
  <Default Extension="rels" ContentType="application/vnd.openxmlformats-package.relationships+xml"/>
  <Default Extension="xml" ContentType="application/xml"/>
  <Override PartName="/docProps/custom.xml" ContentType="application/vnd.openxmlformats-officedocument.custom-properties+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styles.xml" ContentType="application/vnd.openxmlformats-officedocument.spreadsheetml.styles+xml"/>
  <Override PartName="/xl/workbook.xml" ContentType="application/vnd.openxmlformats-officedocument.spreadsheetml.sheet.main+xml"/>
  <Override PartName="/xl/theme/theme1.xml" ContentType="application/vnd.openxmlformats-officedocument.theme+xml"/>
  <Override PartName="/xl/sharedStrings.xml" ContentType="application/vnd.openxmlformats-officedocument.spreadsheetml.sharedString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CHANGE ORDER" sheetId="1" state="visible" r:id="rId3"/>
    <sheet name="SUMMARY" sheetId="2" state="visible" r:id="rId4"/>
    <sheet name="BREAKDOWN" sheetId="3" state="visible" r:id="rId5"/>
    <sheet name="COMMENT SHEET" sheetId="4" state="visible" r:id="rId6"/>
    <sheet name="UNIT PRICE BREAKDOWN" sheetId="5" state="visible" r:id="rId7"/>
    <sheet name="Description" sheetId="6" state="visible" r:id="rId8"/>
    <sheet name="DIAGRAM" sheetId="7" state="visible" r:id="rId9"/>
    <sheet name="Sheet1" sheetId="8" state="visible" r:id="rId10"/>
  </sheets>
  <definedNames>
    <definedName function="false" hidden="false" localSheetId="2" name="_xlnm.Print_Area" vbProcedure="false">BREAKDOWN!$B$2:$R$54</definedName>
    <definedName function="false" hidden="false" localSheetId="0" name="_xlnm.Print_Area" vbProcedure="false">'CHANGE ORDER'!$A$1:$I$67</definedName>
    <definedName function="false" hidden="false" localSheetId="3" name="_xlnm.Print_Area" vbProcedure="false">'COMMENT SHEET'!$B$2:$S$52</definedName>
    <definedName function="false" hidden="false" localSheetId="5" name="_xlnm.Print_Area" vbProcedure="false">Description!$B$1:$M$67</definedName>
    <definedName function="false" hidden="false" localSheetId="6" name="_xlnm.Print_Area" vbProcedure="false">DIAGRAM!$B$2:$X$19</definedName>
    <definedName function="false" hidden="false" localSheetId="1" name="_xlnm.Print_Area" vbProcedure="false">SUMMARY!$B$2:$P$65</definedName>
    <definedName function="false" hidden="false" localSheetId="4" name="_xlnm.Print_Area" vbProcedure="false">'UNIT PRICE BREAKDOWN'!$B$3:$P$55</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<sst xmlns="http://schemas.openxmlformats.org/spreadsheetml/2006/main" count="319" uniqueCount="205">
  <si>
    <t xml:space="preserve">CHANGE ORDER</t>
  </si>
  <si>
    <t xml:space="preserve">DATE:</t>
  </si>
  <si>
    <t xml:space="preserve">05-16-26</t>
  </si>
  <si>
    <t xml:space="preserve">CHANGE ORDER  NO.</t>
  </si>
  <si>
    <t xml:space="preserve">01</t>
  </si>
  <si>
    <t xml:space="preserve">CONTRACT DATE:</t>
  </si>
  <si>
    <t xml:space="preserve">PROJECT:</t>
  </si>
  <si>
    <t xml:space="preserve">Fire Station #10</t>
  </si>
  <si>
    <t xml:space="preserve">FROM ARCHITECT:</t>
  </si>
  <si>
    <t xml:space="preserve">Dammon Engineering, Inc.</t>
  </si>
  <si>
    <t xml:space="preserve">2745 Lakeshore Vista Blvd</t>
  </si>
  <si>
    <t xml:space="preserve">554 Old Spanish Trail</t>
  </si>
  <si>
    <t xml:space="preserve">Slidell, LA 70461</t>
  </si>
  <si>
    <t xml:space="preserve">Slidell, LA 70458</t>
  </si>
  <si>
    <t xml:space="preserve">OWNER:</t>
  </si>
  <si>
    <t xml:space="preserve">St. Tammany Fire</t>
  </si>
  <si>
    <t xml:space="preserve">CONTRACTOR:</t>
  </si>
  <si>
    <t xml:space="preserve">Dynamic Contructors, LLC</t>
  </si>
  <si>
    <t xml:space="preserve">Protection District No. 1</t>
  </si>
  <si>
    <t xml:space="preserve">1028 Market Street</t>
  </si>
  <si>
    <t xml:space="preserve">522 Robert Blvd</t>
  </si>
  <si>
    <t xml:space="preserve">Metairie, La 70003</t>
  </si>
  <si>
    <t xml:space="preserve">You are directed to make the following change(s) in this contract.  Attach SUMMARY and/or PROPOSED CHANGE ORDER forms as required and give a brief description of the change(s) below.</t>
  </si>
  <si>
    <t xml:space="preserve">Extended builder's risk to cover the time extension needed for the additional time due to the PEMB lead time as agreed to at the pre con with Chief Kaufmann.</t>
  </si>
  <si>
    <t xml:space="preserve">The Original Contract Sum</t>
  </si>
  <si>
    <t xml:space="preserve">Total Changes by Previous Change Order(s)</t>
  </si>
  <si>
    <t xml:space="preserve">Current Contract Sum </t>
  </si>
  <si>
    <t xml:space="preserve">Contract Sum will be (increased) (decreased) (unchanged) by this Change Order</t>
  </si>
  <si>
    <t xml:space="preserve">New Contract Sum</t>
  </si>
  <si>
    <t xml:space="preserve">Date of Notice to Proceed</t>
  </si>
  <si>
    <t xml:space="preserve">Date:</t>
  </si>
  <si>
    <t xml:space="preserve">05-11-2026</t>
  </si>
  <si>
    <t xml:space="preserve">The Original Contract Completion Date and Contract Time.</t>
  </si>
  <si>
    <t xml:space="preserve">N/A</t>
  </si>
  <si>
    <t xml:space="preserve">DAYS</t>
  </si>
  <si>
    <t xml:space="preserve">Total Time extended by Previous Change Order(s) </t>
  </si>
  <si>
    <t xml:space="preserve">Contract Time will be (increased) (decreased) (unchanged) by this Change Order</t>
  </si>
  <si>
    <t xml:space="preserve">New Contract Completion Date &amp; Revised Contract Time</t>
  </si>
  <si>
    <t xml:space="preserve">Building Area:</t>
  </si>
  <si>
    <r>
      <rPr>
        <sz val="10"/>
        <rFont val="Arial"/>
        <family val="2"/>
        <charset val="1"/>
      </rPr>
      <t xml:space="preserve">(Sq. Ft.)</t>
    </r>
    <r>
      <rPr>
        <u val="single"/>
        <sz val="10"/>
        <rFont val="Arial"/>
        <family val="2"/>
        <charset val="1"/>
      </rPr>
      <t xml:space="preserve">  </t>
    </r>
  </si>
  <si>
    <r>
      <rPr>
        <b val="true"/>
        <i val="true"/>
        <u val="single"/>
        <sz val="10"/>
        <rFont val="Arial"/>
        <family val="2"/>
        <charset val="1"/>
      </rPr>
      <t xml:space="preserve">NOTE</t>
    </r>
    <r>
      <rPr>
        <b val="true"/>
        <i val="true"/>
        <sz val="10"/>
        <rFont val="Arial"/>
        <family val="2"/>
        <charset val="1"/>
      </rPr>
      <t xml:space="preserve">:  No additional increase in time or money will be considered for a Change Order item after it has been executed.</t>
    </r>
  </si>
  <si>
    <t xml:space="preserve">RECOMMENDED</t>
  </si>
  <si>
    <t xml:space="preserve">ACCEPTED</t>
  </si>
  <si>
    <t xml:space="preserve">APPROVED</t>
  </si>
  <si>
    <t xml:space="preserve">Designer's Name:</t>
  </si>
  <si>
    <t xml:space="preserve">Contractor's Name:</t>
  </si>
  <si>
    <t xml:space="preserve">Owner:</t>
  </si>
  <si>
    <t xml:space="preserve">St. Tammany Fire Protection District No. 1</t>
  </si>
  <si>
    <t xml:space="preserve">Address:</t>
  </si>
  <si>
    <t xml:space="preserve">Chuck Dammon</t>
  </si>
  <si>
    <t xml:space="preserve">By (Printed Name):</t>
  </si>
  <si>
    <t xml:space="preserve">Signature:</t>
  </si>
  <si>
    <t xml:space="preserve">COMMENTS:</t>
  </si>
  <si>
    <t xml:space="preserve">Construction Contract Change Order</t>
  </si>
  <si>
    <t xml:space="preserve">SUMMARY</t>
  </si>
  <si>
    <t xml:space="preserve">State of Louisiana</t>
  </si>
  <si>
    <t xml:space="preserve">Item No.</t>
  </si>
  <si>
    <t xml:space="preserve">Facility Planning &amp; Control</t>
  </si>
  <si>
    <r>
      <rPr>
        <sz val="13"/>
        <rFont val="Times New Roman"/>
        <family val="1"/>
        <charset val="1"/>
      </rPr>
      <t xml:space="preserve">RFI No. </t>
    </r>
    <r>
      <rPr>
        <sz val="9"/>
        <rFont val="Times New Roman"/>
        <family val="1"/>
        <charset val="1"/>
      </rPr>
      <t xml:space="preserve">(or COR, CPR, etc.)</t>
    </r>
  </si>
  <si>
    <t xml:space="preserve">State Project No.</t>
  </si>
  <si>
    <t xml:space="preserve">Project Name:</t>
  </si>
  <si>
    <t xml:space="preserve">Contractor Name:</t>
  </si>
  <si>
    <t xml:space="preserve">Description of Work:</t>
  </si>
  <si>
    <r>
      <rPr>
        <sz val="13"/>
        <rFont val="Times New Roman"/>
        <family val="1"/>
        <charset val="1"/>
      </rPr>
      <t xml:space="preserve">General Contractor Direct Costs - </t>
    </r>
    <r>
      <rPr>
        <sz val="11"/>
        <rFont val="Times New Roman"/>
        <family val="1"/>
        <charset val="1"/>
      </rPr>
      <t xml:space="preserve">Breakdown No.</t>
    </r>
  </si>
  <si>
    <t xml:space="preserve">(See attached breakdown)</t>
  </si>
  <si>
    <t xml:space="preserve">Total General Contractor Cost</t>
  </si>
  <si>
    <t xml:space="preserve">%</t>
  </si>
  <si>
    <t xml:space="preserve">(General Contract Direct Cost plus OH&amp;P)</t>
  </si>
  <si>
    <t xml:space="preserve">(Max:  15%)</t>
  </si>
  <si>
    <t xml:space="preserve">Subcontractor Cost Breakdowns</t>
  </si>
  <si>
    <t xml:space="preserve">A</t>
  </si>
  <si>
    <t xml:space="preserve">B</t>
  </si>
  <si>
    <t xml:space="preserve">C</t>
  </si>
  <si>
    <t xml:space="preserve">(See attached.)</t>
  </si>
  <si>
    <t xml:space="preserve">Breakdown</t>
  </si>
  <si>
    <t xml:space="preserve">Total</t>
  </si>
  <si>
    <t xml:space="preserve">OH&amp;P</t>
  </si>
  <si>
    <t xml:space="preserve">Subcontractor Name</t>
  </si>
  <si>
    <t xml:space="preserve">No.</t>
  </si>
  <si>
    <t xml:space="preserve">Direct Cost</t>
  </si>
  <si>
    <t xml:space="preserve">(Max 15%)</t>
  </si>
  <si>
    <t xml:space="preserve">A+(A X B)</t>
  </si>
  <si>
    <t xml:space="preserve">Subcontractor Direct Costs Total</t>
  </si>
  <si>
    <t xml:space="preserve">(Sum column A)</t>
  </si>
  <si>
    <t xml:space="preserve">Subcontractor Direct Costs + Subcontractor OH&amp;P</t>
  </si>
  <si>
    <t xml:space="preserve">(Sum column C)</t>
  </si>
  <si>
    <t xml:space="preserve">General Contractor OH&amp;P on Subcontractor Direct Cost at</t>
  </si>
  <si>
    <t xml:space="preserve">(Sum column A times General Contractor OH&amp;P rate. )</t>
  </si>
  <si>
    <t xml:space="preserve">(Max: 10%)</t>
  </si>
  <si>
    <t xml:space="preserve">Total Subcontractor Costs</t>
  </si>
  <si>
    <t xml:space="preserve">(Subcontractor Direct Costs + OH&amp;P + General Contractor OH&amp;P)</t>
  </si>
  <si>
    <t xml:space="preserve">Change Order Subtotal</t>
  </si>
  <si>
    <t xml:space="preserve">(Sum of Total General Contractor Costs and Total Subcontractor Costs)</t>
  </si>
  <si>
    <t xml:space="preserve">Performance and Payment Bond at</t>
  </si>
  <si>
    <t xml:space="preserve">(Change Order Subtotal times Performance and Payment Bond rate)</t>
  </si>
  <si>
    <t xml:space="preserve">Amount will be </t>
  </si>
  <si>
    <t xml:space="preserve"> increased</t>
  </si>
  <si>
    <t xml:space="preserve"> decreased </t>
  </si>
  <si>
    <t xml:space="preserve"> unchanged by</t>
  </si>
  <si>
    <t xml:space="preserve">(Sum of Change Order Subtotal and Performance and Payment Bond)</t>
  </si>
  <si>
    <t xml:space="preserve">Days will be</t>
  </si>
  <si>
    <t xml:space="preserve">(Attach supporting data such as meteorological reports)</t>
  </si>
  <si>
    <t xml:space="preserve">2013</t>
  </si>
  <si>
    <t xml:space="preserve">CO-2</t>
  </si>
  <si>
    <t xml:space="preserve">BREAKDOWN</t>
  </si>
  <si>
    <t xml:space="preserve">Breakdown No.</t>
  </si>
  <si>
    <t xml:space="preserve">Project No.:</t>
  </si>
  <si>
    <t xml:space="preserve">Contractor/Subcontractor Name:</t>
  </si>
  <si>
    <r>
      <rPr>
        <sz val="15"/>
        <rFont val="Times New Roman"/>
        <family val="1"/>
        <charset val="1"/>
      </rPr>
      <t xml:space="preserve">Direct Cost of Work :   </t>
    </r>
    <r>
      <rPr>
        <i val="true"/>
        <sz val="15"/>
        <rFont val="Times New Roman"/>
        <family val="1"/>
        <charset val="1"/>
      </rPr>
      <t xml:space="preserve"> </t>
    </r>
  </si>
  <si>
    <t xml:space="preserve">A. Labor</t>
  </si>
  <si>
    <t xml:space="preserve">       Check here if explained on the Comment Sheet</t>
  </si>
  <si>
    <t xml:space="preserve">Ð</t>
  </si>
  <si>
    <t xml:space="preserve">Hourly Wage Rate</t>
  </si>
  <si>
    <t xml:space="preserve">  Hours</t>
  </si>
  <si>
    <t xml:space="preserve">Total Cost</t>
  </si>
  <si>
    <t xml:space="preserve">o</t>
  </si>
  <si>
    <t xml:space="preserve"> Add Labor Burden @ </t>
  </si>
  <si>
    <t xml:space="preserve">LABOR TOTAL</t>
  </si>
  <si>
    <t xml:space="preserve">B. Material</t>
  </si>
  <si>
    <t xml:space="preserve">Unit Price</t>
  </si>
  <si>
    <t xml:space="preserve">Unit</t>
  </si>
  <si>
    <t xml:space="preserve">Units</t>
  </si>
  <si>
    <t xml:space="preserve">(Copies of invoices may be required.)</t>
  </si>
  <si>
    <t xml:space="preserve"> Add Tax @ </t>
  </si>
  <si>
    <t xml:space="preserve">MATERIAL TOTAL</t>
  </si>
  <si>
    <t xml:space="preserve">C. Equipment</t>
  </si>
  <si>
    <t xml:space="preserve">Unit Rate</t>
  </si>
  <si>
    <t xml:space="preserve">EQUIPMENT TOTAL</t>
  </si>
  <si>
    <t xml:space="preserve">TOTAL DIRECT COST FOR THIS BREAKDOWN:</t>
  </si>
  <si>
    <t xml:space="preserve">(Sum A, B &amp; C)</t>
  </si>
  <si>
    <t xml:space="preserve">CO-3</t>
  </si>
  <si>
    <t xml:space="preserve">BREAKDOWN COMMENT SHEET</t>
  </si>
  <si>
    <t xml:space="preserve">(From BREAKDOWN Sheet)</t>
  </si>
  <si>
    <t xml:space="preserve">CO-4</t>
  </si>
  <si>
    <t xml:space="preserve">UNIT PRICE BREAKDOWN</t>
  </si>
  <si>
    <t xml:space="preserve">Unit Price Tabulation</t>
  </si>
  <si>
    <t xml:space="preserve">(Unit prices must be included in the bid or clearly defined in a standard, industry recognized pricing reference.  The pricing reference shall be identified herein.)</t>
  </si>
  <si>
    <t xml:space="preserve">Unit Price Description</t>
  </si>
  <si>
    <t xml:space="preserve">Reference*</t>
  </si>
  <si>
    <t xml:space="preserve">* Reference Legend: </t>
  </si>
  <si>
    <t xml:space="preserve">Unit Price Total:</t>
  </si>
  <si>
    <t xml:space="preserve">(Sum Total column)</t>
  </si>
  <si>
    <t xml:space="preserve">CO-5</t>
  </si>
  <si>
    <t xml:space="preserve">Division of Administration</t>
  </si>
  <si>
    <t xml:space="preserve">Facility Planning and Control</t>
  </si>
  <si>
    <t xml:space="preserve">Instructions for Change Order Back Up Forms</t>
  </si>
  <si>
    <t xml:space="preserve">The General Conditions of the Contract for Construction, AIA Document A201, 2007 Edition, and the Supplementary Conditions provide for changes in the contract in the form of change orders.  The costs of such changes must be carefully, clearly and accurately documented.  Facility Planning &amp; Control has prepared a set of forms to be used to provide this documentation in a consistent format that is in accordance with the Contract Documents.    </t>
  </si>
  <si>
    <t xml:space="preserve">Change orders will typically contain one or more items of work.  Each item of work will typically include work by the general contractor and/or one or more subcontractors.    The documentation begins with a breakdown of  the work of the contractor and each subcontractor.  This is prepared using the form entitled "BREAKDOWN."  One form for the General Contractor and one for each subcontractor.  Each breakdown will be summarized on the form entitled "SUMMARY."  Each item of work will, in turn, be summarized on the change order itself.  This should be on the face of the change order. </t>
  </si>
  <si>
    <t xml:space="preserve">The forms are available as a Microsoft Excel worksheet for ease of preparation, with formulas established for mark-ups and other basic mathematical operations.</t>
  </si>
  <si>
    <t xml:space="preserve">These forms are to be used as provided.  Any alteration to the forms may cause the change order to be rejected.</t>
  </si>
  <si>
    <t xml:space="preserve">GENERAL:</t>
  </si>
  <si>
    <t xml:space="preserve">(Refer to Article 7, Sections 7.2.2 and 7.2.8)</t>
  </si>
  <si>
    <r>
      <rPr>
        <b val="true"/>
        <sz val="12"/>
        <rFont val="Times New Roman"/>
        <family val="1"/>
        <charset val="1"/>
      </rPr>
      <t xml:space="preserve">Forms</t>
    </r>
    <r>
      <rPr>
        <sz val="12"/>
        <rFont val="Times New Roman"/>
        <family val="1"/>
        <charset val="1"/>
      </rPr>
      <t xml:space="preserve"> - There are five forms to be used for all Facility Planning and Control change orders: CHANGE ORDER form, SUMMARY, BREAKDOWN, BREAKDOWN COMMENT SHEET and UNIT PRICE BREAKDOWN.  The CHANGE ORDER form is the highest level and is the official, signed document.  A CHANGE ORDER form may include one or more items of work, each of which is backed up by a SUMMARY.  Each SUMMARY will be backed up with one or more BREAKDOWNs.  Any unusual rates, unit costs or quantities may be explained on the COMMENT SHEET.   It's simple.  The BREAKDOWN form must be used for the general contractor and any subcontractor, at any level, that is to get OH&amp;P.  Use as many as needed.</t>
    </r>
  </si>
  <si>
    <r>
      <rPr>
        <b val="true"/>
        <sz val="12"/>
        <rFont val="Times New Roman"/>
        <family val="1"/>
        <charset val="1"/>
      </rPr>
      <t xml:space="preserve">Unit Pricing</t>
    </r>
    <r>
      <rPr>
        <sz val="12"/>
        <rFont val="Times New Roman"/>
        <family val="1"/>
        <charset val="1"/>
      </rPr>
      <t xml:space="preserve"> - Labor, material and equipment breakdown is the standard method of pricing change orders for Facility Planning and Control.  However, unit pricing may be considered in some circumstances if the unit prices are clearly established such as by unit prices that were included in the bid.  These prices may also be derived from a construction industry standard reference such as R.S. Means.  If unit prices were included in the bid they are acceptable for pricing change order work and, in fact, must be used for any work that is included in the change order for which they were established .   The UNIT PRICE BREAKDOWN is provided for this purpose.</t>
    </r>
  </si>
  <si>
    <t xml:space="preserve">CHANGE ORDER:</t>
  </si>
  <si>
    <r>
      <rPr>
        <b val="true"/>
        <sz val="12"/>
        <rFont val="Times New Roman"/>
        <family val="1"/>
        <charset val="1"/>
      </rPr>
      <t xml:space="preserve">Project identification information:  </t>
    </r>
    <r>
      <rPr>
        <sz val="12"/>
        <rFont val="Times New Roman"/>
        <family val="1"/>
        <charset val="1"/>
      </rPr>
      <t xml:space="preserve">Complete as required.  The Site Code, State ID and CFMS No. can be obtained from the FP&amp;C Project Manager.</t>
    </r>
  </si>
  <si>
    <r>
      <rPr>
        <b val="true"/>
        <sz val="12"/>
        <rFont val="Times New Roman"/>
        <family val="1"/>
        <charset val="1"/>
      </rPr>
      <t xml:space="preserve">Description: </t>
    </r>
    <r>
      <rPr>
        <sz val="12"/>
        <rFont val="Times New Roman"/>
        <family val="1"/>
        <charset val="1"/>
      </rPr>
      <t xml:space="preserve"> This will include a list of each attached SUMMARY that makes up this change order and a brief statement of the work included in each.</t>
    </r>
  </si>
  <si>
    <r>
      <rPr>
        <b val="true"/>
        <sz val="12"/>
        <rFont val="Times New Roman"/>
        <family val="1"/>
        <charset val="1"/>
      </rPr>
      <t xml:space="preserve">New Contract Sum:</t>
    </r>
    <r>
      <rPr>
        <sz val="12"/>
        <rFont val="Times New Roman"/>
        <family val="1"/>
        <charset val="1"/>
      </rPr>
      <t xml:space="preserve">  Calculate the new contract amount using the original contract amount, previous change orders and the new change order.  Circle the appropriate word for increase, decrease or unchanged.</t>
    </r>
  </si>
  <si>
    <r>
      <rPr>
        <b val="true"/>
        <sz val="12"/>
        <rFont val="Times New Roman"/>
        <family val="1"/>
        <charset val="1"/>
      </rPr>
      <t xml:space="preserve">New Contract Completion Date and Revised Time:</t>
    </r>
    <r>
      <rPr>
        <sz val="12"/>
        <rFont val="Times New Roman"/>
        <family val="1"/>
        <charset val="1"/>
      </rPr>
      <t xml:space="preserve">  Calculate the new contract time using the original Contract Completion Date and Contract Time, previous changes in time and the change in time by this change order.  Circle the appropriate word for increase, decrease or unchanged.  Show days in the main column and the date in the blank indicated.</t>
    </r>
  </si>
  <si>
    <r>
      <rPr>
        <b val="true"/>
        <sz val="12"/>
        <rFont val="Times New Roman"/>
        <family val="1"/>
        <charset val="1"/>
      </rPr>
      <t xml:space="preserve">Added Building Area:  </t>
    </r>
    <r>
      <rPr>
        <sz val="12"/>
        <rFont val="Times New Roman"/>
        <family val="1"/>
        <charset val="1"/>
      </rPr>
      <t xml:space="preserve">Show any building area added by this change order.  If none, enter "None."</t>
    </r>
  </si>
  <si>
    <r>
      <rPr>
        <b val="true"/>
        <sz val="12"/>
        <rFont val="Times New Roman"/>
        <family val="1"/>
        <charset val="1"/>
      </rPr>
      <t xml:space="preserve">RECOMMENDED: </t>
    </r>
    <r>
      <rPr>
        <sz val="12"/>
        <rFont val="Times New Roman"/>
        <family val="1"/>
        <charset val="1"/>
      </rPr>
      <t xml:space="preserve"> Show the Designer's name and address, sign on the line indicated as "By:" and date on the indicated line.</t>
    </r>
  </si>
  <si>
    <r>
      <rPr>
        <b val="true"/>
        <sz val="12"/>
        <rFont val="Times New Roman"/>
        <family val="1"/>
        <charset val="1"/>
      </rPr>
      <t xml:space="preserve">ACCEPTED: </t>
    </r>
    <r>
      <rPr>
        <sz val="12"/>
        <rFont val="Times New Roman"/>
        <family val="1"/>
        <charset val="1"/>
      </rPr>
      <t xml:space="preserve"> Show the Contractor's name and address, sign on the line indicated as "By:" and date on the indicated line.</t>
    </r>
  </si>
  <si>
    <r>
      <rPr>
        <b val="true"/>
        <sz val="12"/>
        <rFont val="Times New Roman"/>
        <family val="1"/>
        <charset val="1"/>
      </rPr>
      <t xml:space="preserve">APPROVED: </t>
    </r>
    <r>
      <rPr>
        <sz val="12"/>
        <rFont val="Times New Roman"/>
        <family val="1"/>
        <charset val="1"/>
      </rPr>
      <t xml:space="preserve"> For approval by FP&amp;C.</t>
    </r>
  </si>
  <si>
    <t xml:space="preserve">SUMMARY:</t>
  </si>
  <si>
    <t xml:space="preserve"> (Refer to Article 7, Sections 7.2.2 and 7.2.8)</t>
  </si>
  <si>
    <r>
      <rPr>
        <b val="true"/>
        <sz val="12"/>
        <rFont val="Times New Roman"/>
        <family val="1"/>
        <charset val="1"/>
      </rPr>
      <t xml:space="preserve">Item No.:</t>
    </r>
    <r>
      <rPr>
        <sz val="12"/>
        <rFont val="Times New Roman"/>
        <family val="1"/>
        <charset val="1"/>
      </rPr>
      <t xml:space="preserve">  Show the Item number as it will appear on the CHANGE ORDER Form.    Note:  This may be one of several items included in one CHANGE ORDER form.</t>
    </r>
  </si>
  <si>
    <r>
      <rPr>
        <b val="true"/>
        <sz val="12"/>
        <rFont val="Times New Roman"/>
        <family val="1"/>
        <charset val="1"/>
      </rPr>
      <t xml:space="preserve">RFI No.:</t>
    </r>
    <r>
      <rPr>
        <sz val="12"/>
        <rFont val="Times New Roman"/>
        <family val="1"/>
        <charset val="1"/>
      </rPr>
      <t xml:space="preserve">  Show the number of the request for information.  This may be known by another name such as COR (Change Order Request,) CPR (Change Proposal Request,) etc.  </t>
    </r>
  </si>
  <si>
    <r>
      <rPr>
        <b val="true"/>
        <sz val="12"/>
        <rFont val="Times New Roman"/>
        <family val="1"/>
        <charset val="1"/>
      </rPr>
      <t xml:space="preserve">Project No., Date, Project Name.  </t>
    </r>
    <r>
      <rPr>
        <sz val="12"/>
        <rFont val="Times New Roman"/>
        <family val="1"/>
        <charset val="1"/>
      </rPr>
      <t xml:space="preserve">Complete as appropriate.</t>
    </r>
  </si>
  <si>
    <r>
      <rPr>
        <b val="true"/>
        <sz val="12"/>
        <rFont val="Times New Roman"/>
        <family val="1"/>
        <charset val="1"/>
      </rPr>
      <t xml:space="preserve">Contractor:   </t>
    </r>
    <r>
      <rPr>
        <sz val="12"/>
        <rFont val="Times New Roman"/>
        <family val="1"/>
        <charset val="1"/>
      </rPr>
      <t xml:space="preserve">Name of General Contractor.</t>
    </r>
  </si>
  <si>
    <r>
      <rPr>
        <b val="true"/>
        <sz val="12"/>
        <rFont val="Times New Roman"/>
        <family val="1"/>
        <charset val="1"/>
      </rPr>
      <t xml:space="preserve">Description of Work:   </t>
    </r>
    <r>
      <rPr>
        <sz val="12"/>
        <rFont val="Times New Roman"/>
        <family val="1"/>
        <charset val="1"/>
      </rPr>
      <t xml:space="preserve">Give a brief description of the work included in this </t>
    </r>
    <r>
      <rPr>
        <b val="true"/>
        <sz val="12"/>
        <rFont val="Times New Roman"/>
        <family val="1"/>
        <charset val="1"/>
      </rPr>
      <t xml:space="preserve">Item</t>
    </r>
    <r>
      <rPr>
        <sz val="12"/>
        <rFont val="Times New Roman"/>
        <family val="1"/>
        <charset val="1"/>
      </rPr>
      <t xml:space="preserve">.</t>
    </r>
  </si>
  <si>
    <r>
      <rPr>
        <b val="true"/>
        <sz val="12"/>
        <rFont val="Times New Roman"/>
        <family val="1"/>
        <charset val="1"/>
      </rPr>
      <t xml:space="preserve">General Contractor Direct Costs:  </t>
    </r>
    <r>
      <rPr>
        <sz val="12"/>
        <rFont val="Times New Roman"/>
        <family val="1"/>
        <charset val="1"/>
      </rPr>
      <t xml:space="preserve">Show the total General Contractor Cost from the </t>
    </r>
    <r>
      <rPr>
        <sz val="11"/>
        <rFont val="Times New Roman"/>
        <family val="1"/>
        <charset val="1"/>
      </rPr>
      <t xml:space="preserve">BREAKDOWN</t>
    </r>
    <r>
      <rPr>
        <sz val="12"/>
        <rFont val="Times New Roman"/>
        <family val="1"/>
        <charset val="1"/>
      </rPr>
      <t xml:space="preserve"> and show the Breakdown No. in the space provided.</t>
    </r>
  </si>
  <si>
    <r>
      <rPr>
        <b val="true"/>
        <sz val="12"/>
        <rFont val="Times New Roman"/>
        <family val="1"/>
        <charset val="1"/>
      </rPr>
      <t xml:space="preserve">General Contractor Total Cost:  </t>
    </r>
    <r>
      <rPr>
        <sz val="12"/>
        <rFont val="Times New Roman"/>
        <family val="1"/>
        <charset val="1"/>
      </rPr>
      <t xml:space="preserve">Show the total General Contractor Cost plus the General Contractor's overhead and profit.  The overhead and profit shall not exceed 15% of the Direct Cost.</t>
    </r>
  </si>
  <si>
    <r>
      <rPr>
        <b val="true"/>
        <sz val="12"/>
        <rFont val="Times New Roman"/>
        <family val="1"/>
        <charset val="1"/>
      </rPr>
      <t xml:space="preserve">Subcontractor Cost Breakdowns:  </t>
    </r>
    <r>
      <rPr>
        <sz val="12"/>
        <rFont val="Times New Roman"/>
        <family val="1"/>
        <charset val="1"/>
      </rPr>
      <t xml:space="preserve">List each subcontractor, Breakdown No. and Total Direct Cost (in column "A") from the attached </t>
    </r>
    <r>
      <rPr>
        <sz val="11"/>
        <rFont val="Times New Roman"/>
        <family val="1"/>
        <charset val="1"/>
      </rPr>
      <t xml:space="preserve">BREAKDOWN</t>
    </r>
    <r>
      <rPr>
        <sz val="12"/>
        <rFont val="Times New Roman"/>
        <family val="1"/>
        <charset val="1"/>
      </rPr>
      <t xml:space="preserve"> sheets.  Show the subcontractor's overhead and profit percentage in column "B" and show the calculated total of the direct cost plus the percentage of the direct cost in column "C."  If the electronic version of the form is being used, column "C" will be automatically calculated.  The overhead and profit shall not exceed 15% of the Total Direct Cost.</t>
    </r>
  </si>
  <si>
    <r>
      <rPr>
        <b val="true"/>
        <sz val="12"/>
        <rFont val="Times New Roman"/>
        <family val="1"/>
        <charset val="1"/>
      </rPr>
      <t xml:space="preserve">Subcontractor Direct Costs Total:  </t>
    </r>
    <r>
      <rPr>
        <sz val="12"/>
        <rFont val="Times New Roman"/>
        <family val="1"/>
        <charset val="1"/>
      </rPr>
      <t xml:space="preserve">Sum of column "A."  This will be used to calculate the General Contractor's overhead and profit on the subcontractors' work.  If the electronic version is being used, this will be an automatic calculation.  </t>
    </r>
  </si>
  <si>
    <r>
      <rPr>
        <b val="true"/>
        <sz val="12"/>
        <rFont val="Times New Roman"/>
        <family val="1"/>
        <charset val="1"/>
      </rPr>
      <t xml:space="preserve">Subcontractor Direct Costs + Subcontractor OH&amp;P:  </t>
    </r>
    <r>
      <rPr>
        <sz val="12"/>
        <rFont val="Times New Roman"/>
        <family val="1"/>
        <charset val="1"/>
      </rPr>
      <t xml:space="preserve">Sum of column "C."    This represents the total amount that subcontractors will be paid.  Automatic calculation.</t>
    </r>
  </si>
  <si>
    <r>
      <rPr>
        <b val="true"/>
        <sz val="12"/>
        <rFont val="Times New Roman"/>
        <family val="1"/>
        <charset val="1"/>
      </rPr>
      <t xml:space="preserve">General Contractor OH&amp;P on Subcontractor Direct Cost at ___%.  </t>
    </r>
    <r>
      <rPr>
        <sz val="12"/>
        <rFont val="Times New Roman"/>
        <family val="1"/>
        <charset val="1"/>
      </rPr>
      <t xml:space="preserve">The contractors overhead and profit on the subcontractors' direct cost (without subcontractor OH&amp;P.)  Enter the percentage of the contractor's OH&amp;P on the subcontractors' work (not to exceed 10%) and show the calculated total of the subcontractors' direct cost plus the percentage of the direct cost in the space.  Automatic calculation.</t>
    </r>
  </si>
  <si>
    <r>
      <rPr>
        <b val="true"/>
        <sz val="12"/>
        <rFont val="Times New Roman"/>
        <family val="1"/>
        <charset val="1"/>
      </rPr>
      <t xml:space="preserve">Total Subcontractor Costs:</t>
    </r>
    <r>
      <rPr>
        <sz val="12"/>
        <rFont val="Times New Roman"/>
        <family val="1"/>
        <charset val="1"/>
      </rPr>
      <t xml:space="preserve">  Total of the last two spaces.  </t>
    </r>
  </si>
  <si>
    <r>
      <rPr>
        <b val="true"/>
        <sz val="12"/>
        <rFont val="Times New Roman"/>
        <family val="1"/>
        <charset val="1"/>
      </rPr>
      <t xml:space="preserve">Change Order Subtotal:</t>
    </r>
    <r>
      <rPr>
        <sz val="12"/>
        <rFont val="Times New Roman"/>
        <family val="1"/>
        <charset val="1"/>
      </rPr>
      <t xml:space="preserve">  Total of change order except bond.</t>
    </r>
  </si>
  <si>
    <r>
      <rPr>
        <b val="true"/>
        <sz val="12"/>
        <rFont val="Times New Roman"/>
        <family val="1"/>
        <charset val="1"/>
      </rPr>
      <t xml:space="preserve">Performance and Payment Bond at ____%:  </t>
    </r>
    <r>
      <rPr>
        <sz val="12"/>
        <rFont val="Times New Roman"/>
        <family val="1"/>
        <charset val="1"/>
      </rPr>
      <t xml:space="preserve">Enter bond percentage (from amount provided by the contractor at the Pre-Construction Conference) and calculate the amount for the bond.  </t>
    </r>
  </si>
  <si>
    <r>
      <rPr>
        <b val="true"/>
        <sz val="12"/>
        <rFont val="Times New Roman"/>
        <family val="1"/>
        <charset val="1"/>
      </rPr>
      <t xml:space="preserve">Amount will be   </t>
    </r>
    <r>
      <rPr>
        <b val="true"/>
        <sz val="12"/>
        <rFont val="Wingdings"/>
        <family val="0"/>
        <charset val="2"/>
      </rPr>
      <t xml:space="preserve">¨</t>
    </r>
    <r>
      <rPr>
        <b val="true"/>
        <sz val="12"/>
        <rFont val="Times New Roman"/>
        <family val="1"/>
        <charset val="1"/>
      </rPr>
      <t xml:space="preserve">  increased  </t>
    </r>
    <r>
      <rPr>
        <b val="true"/>
        <sz val="12"/>
        <rFont val="Wingdings"/>
        <family val="0"/>
        <charset val="2"/>
      </rPr>
      <t xml:space="preserve">¨</t>
    </r>
    <r>
      <rPr>
        <b val="true"/>
        <sz val="12"/>
        <rFont val="Times New Roman"/>
        <family val="1"/>
        <charset val="1"/>
      </rPr>
      <t xml:space="preserve">  decreased </t>
    </r>
    <r>
      <rPr>
        <b val="true"/>
        <sz val="12"/>
        <rFont val="Wingdings"/>
        <family val="0"/>
        <charset val="2"/>
      </rPr>
      <t xml:space="preserve">¨</t>
    </r>
    <r>
      <rPr>
        <b val="true"/>
        <sz val="12"/>
        <rFont val="Times New Roman"/>
        <family val="1"/>
        <charset val="1"/>
      </rPr>
      <t xml:space="preserve"> unchanged by:</t>
    </r>
    <r>
      <rPr>
        <sz val="12"/>
        <rFont val="Times New Roman"/>
        <family val="1"/>
        <charset val="1"/>
      </rPr>
      <t xml:space="preserve">   Add bond and calculate total change order amount.  Indicate "increase," "decrease" or "unchanged."</t>
    </r>
  </si>
  <si>
    <r>
      <rPr>
        <b val="true"/>
        <sz val="12"/>
        <rFont val="Times New Roman"/>
        <family val="1"/>
        <charset val="1"/>
      </rPr>
      <t xml:space="preserve">Days will be  </t>
    </r>
    <r>
      <rPr>
        <b val="true"/>
        <sz val="12"/>
        <rFont val="Wingdings"/>
        <family val="0"/>
        <charset val="2"/>
      </rPr>
      <t xml:space="preserve">¨</t>
    </r>
    <r>
      <rPr>
        <b val="true"/>
        <sz val="12"/>
        <rFont val="Times New Roman"/>
        <family val="1"/>
        <charset val="1"/>
      </rPr>
      <t xml:space="preserve">  increased  </t>
    </r>
    <r>
      <rPr>
        <b val="true"/>
        <sz val="12"/>
        <rFont val="Wingdings"/>
        <family val="0"/>
        <charset val="2"/>
      </rPr>
      <t xml:space="preserve">¨</t>
    </r>
    <r>
      <rPr>
        <b val="true"/>
        <sz val="12"/>
        <rFont val="Times New Roman"/>
        <family val="1"/>
        <charset val="1"/>
      </rPr>
      <t xml:space="preserve">  decreased </t>
    </r>
    <r>
      <rPr>
        <b val="true"/>
        <sz val="12"/>
        <rFont val="Wingdings"/>
        <family val="0"/>
        <charset val="2"/>
      </rPr>
      <t xml:space="preserve">¨</t>
    </r>
    <r>
      <rPr>
        <b val="true"/>
        <sz val="12"/>
        <rFont val="Times New Roman"/>
        <family val="1"/>
        <charset val="1"/>
      </rPr>
      <t xml:space="preserve"> unchanged by:</t>
    </r>
    <r>
      <rPr>
        <sz val="12"/>
        <rFont val="Times New Roman"/>
        <family val="1"/>
        <charset val="1"/>
      </rPr>
      <t xml:space="preserve">  Show the number of days to be added or deleted from the contract, if any, due to changes in scope, adverse weather, unusual delays or other factors.  Note that a change in scope does not necessarily indicate a change in time.  Indicate "increased," "decreased" or "unchanged."</t>
    </r>
  </si>
  <si>
    <t xml:space="preserve">BREAKDOWN:</t>
  </si>
  <si>
    <r>
      <rPr>
        <b val="true"/>
        <sz val="12"/>
        <rFont val="Times New Roman"/>
        <family val="1"/>
        <charset val="1"/>
      </rPr>
      <t xml:space="preserve">Item No.</t>
    </r>
    <r>
      <rPr>
        <sz val="12"/>
        <rFont val="Times New Roman"/>
        <family val="1"/>
        <charset val="1"/>
      </rPr>
      <t xml:space="preserve">  Show the Item number as it will appear on the CHANGE ORDER Form and the SUMMARY.    Note:  This may be one of several items included in one CHANGE ORDER form.</t>
    </r>
  </si>
  <si>
    <r>
      <rPr>
        <b val="true"/>
        <sz val="12"/>
        <rFont val="Times New Roman"/>
        <family val="1"/>
        <charset val="1"/>
      </rPr>
      <t xml:space="preserve">Contractor:   </t>
    </r>
    <r>
      <rPr>
        <sz val="12"/>
        <rFont val="Times New Roman"/>
        <family val="1"/>
        <charset val="1"/>
      </rPr>
      <t xml:space="preserve">Name of General Contractor or Subcontractor.</t>
    </r>
  </si>
  <si>
    <t xml:space="preserve">Direct Cost of Work:</t>
  </si>
  <si>
    <r>
      <rPr>
        <b val="true"/>
        <sz val="12"/>
        <rFont val="Times New Roman"/>
        <family val="1"/>
        <charset val="1"/>
      </rPr>
      <t xml:space="preserve">Check here if explained on the Comment Sheet:</t>
    </r>
    <r>
      <rPr>
        <sz val="12"/>
        <rFont val="Times New Roman"/>
        <family val="1"/>
        <charset val="1"/>
      </rPr>
      <t xml:space="preserve">  If rates, unit costs or quantities may appear unreasonable compared to standard costs or quantities the reasons may be explained on the attached comment sheet and the box checked to indicate that there is an explanation.</t>
    </r>
  </si>
  <si>
    <r>
      <rPr>
        <b val="true"/>
        <sz val="12"/>
        <rFont val="Times New Roman"/>
        <family val="1"/>
        <charset val="1"/>
      </rPr>
      <t xml:space="preserve">A.   Labor: </t>
    </r>
    <r>
      <rPr>
        <sz val="12"/>
        <rFont val="Times New Roman"/>
        <family val="1"/>
        <charset val="1"/>
      </rPr>
      <t xml:space="preserve"> Include the “wages paid” hourly direct labor and/or foreman necessary to perform the required change.  “Wages paid” is the amount actually paid the employee, not the fully burdened charge rate used in the bid, etc.  Supervisory personnel in district or home office shall not be included.   Do not include the project superintendent.  Supervisory personnel on the job-site, but with broad supervisory responsibility shall not be included as Direct Labor.  Typically there will be only one superintendent on the job and his/her time shall not be included.  Typically all other employees are eligible for inclusion.  List by job title each person employed on the work, his/her hourly rate, the number hours work and the extended Total Cost.  Do not list crews unless the rates for them are readily available in standard cost estimating references such as R. S. Means. Add the labor burden that was provided at the Pre-Construction conference and total the amounts in LABOR TOTAL.</t>
    </r>
  </si>
  <si>
    <r>
      <rPr>
        <b val="true"/>
        <sz val="12"/>
        <rFont val="Times New Roman"/>
        <family val="1"/>
        <charset val="1"/>
      </rPr>
      <t xml:space="preserve">B. Material:  </t>
    </r>
    <r>
      <rPr>
        <sz val="12"/>
        <rFont val="Times New Roman"/>
        <family val="1"/>
        <charset val="1"/>
      </rPr>
      <t xml:space="preserve">Include the acquisition cost of all materials directly required to perform the required change. </t>
    </r>
    <r>
      <rPr>
        <b val="true"/>
        <sz val="12"/>
        <rFont val="Times New Roman"/>
        <family val="1"/>
        <charset val="1"/>
      </rPr>
      <t xml:space="preserve"> </t>
    </r>
    <r>
      <rPr>
        <sz val="12"/>
        <rFont val="Times New Roman"/>
        <family val="1"/>
        <charset val="1"/>
      </rPr>
      <t xml:space="preserve">List each material used in the work, the price per unit, name of the unit, the number of units used and the extended Total Cost.  Add the tax rate and tax and total the amounts in MATERIAL TOTAL.</t>
    </r>
  </si>
  <si>
    <r>
      <rPr>
        <b val="true"/>
        <sz val="12"/>
        <rFont val="Times New Roman"/>
        <family val="1"/>
        <charset val="1"/>
      </rPr>
      <t xml:space="preserve">C. Equipment:</t>
    </r>
    <r>
      <rPr>
        <sz val="12"/>
        <rFont val="Times New Roman"/>
        <family val="1"/>
        <charset val="1"/>
      </rPr>
      <t xml:space="preserve">  Include the rental cost of equipment items necessary to perform the change.  For company-owned equipment items, include documentation of internal rental rates submitted at the pre-construction conference.  Charges for small tools, and craft specific tools are not allowed.  List each piece of equipment used in the work, the rate by units of time (hour, day, week, etc.,) number of units of time the piece was in service on the work and the extended total cost.  Add the tax rate, calculate the tax and total the amounts in EQUIPMENT TOTAL.</t>
    </r>
  </si>
  <si>
    <r>
      <rPr>
        <b val="true"/>
        <sz val="12"/>
        <rFont val="Times New Roman"/>
        <family val="1"/>
        <charset val="1"/>
      </rPr>
      <t xml:space="preserve"> TOTAL DIRECT COST FOR THIS BREAKDOWN:</t>
    </r>
    <r>
      <rPr>
        <sz val="12"/>
        <rFont val="Times New Roman"/>
        <family val="1"/>
        <charset val="1"/>
      </rPr>
      <t xml:space="preserve">  Total of A. Labor, B.  Material and C. Equipment.  This is the amount that will be carried forward to the SUMMARY Sheet.  This amount does </t>
    </r>
    <r>
      <rPr>
        <b val="true"/>
        <sz val="12"/>
        <rFont val="Times New Roman"/>
        <family val="1"/>
        <charset val="1"/>
      </rPr>
      <t xml:space="preserve">NOT</t>
    </r>
    <r>
      <rPr>
        <sz val="12"/>
        <rFont val="Times New Roman"/>
        <family val="1"/>
        <charset val="1"/>
      </rPr>
      <t xml:space="preserve"> include Overhead and Profit.  This will be added on the SUMMARY Sheet.</t>
    </r>
  </si>
  <si>
    <t xml:space="preserve">COMMENTS SHEET:</t>
  </si>
  <si>
    <t xml:space="preserve">The COMMENTS SHEET uses the same heading as the SUMMARY and BREAKDOWN.</t>
  </si>
  <si>
    <t xml:space="preserve">The COMMENTS SHEET includes three sections, one each for A.  Labor,  B. Materials and C.  Equipment.  These  correspond to the sections in the BREAKDOWN.  Each comment should be entered in the section to which it corresponds on the BREAKDOWN and numbered to correspond to the appropriate line.  Comments are to used only to explain unusual rates, costs or quantities.</t>
  </si>
  <si>
    <t xml:space="preserve">UNIT PRICE BREAKDOWN:</t>
  </si>
  <si>
    <t xml:space="preserve">The UNIT PRICE BREAKDOWN uses the same heading as the BREAKDOWN.</t>
  </si>
  <si>
    <t xml:space="preserve">The UNIT PRICE BREAKDOWN is similar to the BREAKDOWN.</t>
  </si>
  <si>
    <r>
      <rPr>
        <b val="true"/>
        <sz val="12"/>
        <rFont val="Times New Roman"/>
        <family val="1"/>
        <charset val="1"/>
      </rPr>
      <t xml:space="preserve">Unit Price Tabulation:</t>
    </r>
    <r>
      <rPr>
        <sz val="12"/>
        <rFont val="Times New Roman"/>
        <family val="1"/>
        <charset val="1"/>
      </rPr>
      <t xml:space="preserve">  Each unit price is listed along with its corresponding price and the number of units used in the work.  The price and number of units are multiplied to provide the total cost of each unit price item.  The pricing reference, such as the bid form for the project or a construction industry standard reference, must be cited for each unit price.  This may be more fully described in "Reference Legend,"</t>
    </r>
  </si>
  <si>
    <r>
      <rPr>
        <b val="true"/>
        <sz val="12"/>
        <rFont val="Times New Roman"/>
        <family val="1"/>
        <charset val="1"/>
      </rPr>
      <t xml:space="preserve">Unit Price Total:</t>
    </r>
    <r>
      <rPr>
        <sz val="12"/>
        <rFont val="Times New Roman"/>
        <family val="1"/>
        <charset val="1"/>
      </rPr>
      <t xml:space="preserve">  Sum the unit prices to obtain the total cost for unit prices. </t>
    </r>
  </si>
  <si>
    <t xml:space="preserve">CHANGE ORDER
Diagram of a typical change order structure.</t>
  </si>
  <si>
    <r>
      <rPr>
        <sz val="6"/>
        <rFont val="Times New Roman"/>
        <family val="1"/>
        <charset val="1"/>
      </rPr>
      <t xml:space="preserve">
Construction Contract Change Order
</t>
    </r>
    <r>
      <rPr>
        <b val="true"/>
        <sz val="14"/>
        <rFont val="Times New Roman"/>
        <family val="1"/>
        <charset val="1"/>
      </rPr>
      <t xml:space="preserve">CHANGE ORDER
</t>
    </r>
    <r>
      <rPr>
        <sz val="8"/>
        <rFont val="Times New Roman"/>
        <family val="1"/>
        <charset val="1"/>
      </rPr>
      <t xml:space="preserve">__________________________
__________________________
__________________________
__________________________
__________________________
__________________________
</t>
    </r>
    <r>
      <rPr>
        <sz val="4"/>
        <rFont val="Times New Roman"/>
        <family val="1"/>
        <charset val="1"/>
      </rPr>
      <t xml:space="preserve">__________________________________________________________
-------------           -------------         ___________________________________________________________</t>
    </r>
  </si>
  <si>
    <r>
      <rPr>
        <sz val="6"/>
        <rFont val="Times New Roman"/>
        <family val="1"/>
        <charset val="1"/>
      </rPr>
      <t xml:space="preserve">
Construction Contract Change Order
</t>
    </r>
    <r>
      <rPr>
        <b val="true"/>
        <sz val="14"/>
        <rFont val="Times New Roman"/>
        <family val="1"/>
        <charset val="1"/>
      </rPr>
      <t xml:space="preserve">SUMMARY
</t>
    </r>
    <r>
      <rPr>
        <sz val="8"/>
        <rFont val="Times New Roman"/>
        <family val="1"/>
        <charset val="1"/>
      </rPr>
      <t xml:space="preserve">___________________________
___________________________
________________________
________________________
________________________
________________________
___________________________
___________________________
 </t>
    </r>
  </si>
  <si>
    <r>
      <rPr>
        <sz val="6"/>
        <rFont val="Times New Roman"/>
        <family val="1"/>
        <charset val="1"/>
      </rPr>
      <t xml:space="preserve">
Construction Contract Change Order
</t>
    </r>
    <r>
      <rPr>
        <b val="true"/>
        <sz val="14"/>
        <rFont val="Times New Roman"/>
        <family val="1"/>
        <charset val="1"/>
      </rPr>
      <t xml:space="preserve">BREAKDOWN
</t>
    </r>
    <r>
      <rPr>
        <sz val="8"/>
        <rFont val="Times New Roman"/>
        <family val="1"/>
        <charset val="1"/>
      </rPr>
      <t xml:space="preserve">___________________________
___________________________
________________________
________________________
________________________
________________________
___________________________
___________________________
___________________________
_______________________
 </t>
    </r>
  </si>
  <si>
    <r>
      <rPr>
        <sz val="6"/>
        <rFont val="Times New Roman"/>
        <family val="1"/>
        <charset val="1"/>
      </rPr>
      <t xml:space="preserve">
Construction Contract Change Order
</t>
    </r>
    <r>
      <rPr>
        <b val="true"/>
        <sz val="14"/>
        <rFont val="Times New Roman"/>
        <family val="1"/>
        <charset val="1"/>
      </rPr>
      <t xml:space="preserve">BREAKDOWN
</t>
    </r>
    <r>
      <rPr>
        <b val="true"/>
        <sz val="13"/>
        <rFont val="Times New Roman"/>
        <family val="1"/>
        <charset val="1"/>
      </rPr>
      <t xml:space="preserve">COMMENT SHEET
</t>
    </r>
    <r>
      <rPr>
        <sz val="8"/>
        <rFont val="Times New Roman"/>
        <family val="1"/>
        <charset val="1"/>
      </rPr>
      <t xml:space="preserve">__________________________
__________________________
__________________________
__________________________
__________________________
__________________________
</t>
    </r>
  </si>
  <si>
    <t xml:space="preserve">CO-A10</t>
  </si>
  <si>
    <r>
      <rPr>
        <sz val="6"/>
        <rFont val="Times New Roman"/>
        <family val="1"/>
        <charset val="1"/>
      </rPr>
      <t xml:space="preserve">
Construction Contract Change Order
</t>
    </r>
    <r>
      <rPr>
        <sz val="10"/>
        <rFont val="Times New Roman"/>
        <family val="1"/>
        <charset val="1"/>
      </rPr>
      <t xml:space="preserve">SUMMARY
</t>
    </r>
    <r>
      <rPr>
        <sz val="4"/>
        <rFont val="Times New Roman"/>
        <family val="1"/>
        <charset val="1"/>
      </rPr>
      <t xml:space="preserve">State of Louisiana                                                                                            Item No. ____
Facility Planning &amp; Control                                          Change Order No.  ____
Project N. ______________                                                        Date: __________
Project Nmae: ____________________________________________
_______________________________________________________________
Contractor Name: __________________________________________
Description of Work: _______________________________________
_________________________________________________________
General Contractor Direct Costs                                                          _________
Total Contractor Cost                                                                                      _________
Subcontractor Cost Breakdwons                                     A                   B                 C 
_______________________________________  ______  _______  _____
______________________________________  ______  _______  _____
______________________________________  ______  _______  _____
______________________________________  ______  _______  _____</t>
    </r>
  </si>
</sst>
</file>

<file path=xl/styles.xml><?xml version="1.0" encoding="utf-8"?>
<styleSheet xmlns="http://schemas.openxmlformats.org/spreadsheetml/2006/main">
  <numFmts count="13">
    <numFmt numFmtId="164" formatCode="General"/>
    <numFmt numFmtId="165" formatCode="m/d/yyyy"/>
    <numFmt numFmtId="166" formatCode="@"/>
    <numFmt numFmtId="167" formatCode="\$#,##0.00"/>
    <numFmt numFmtId="168" formatCode="_(\$* #,##0.00_);_(\$* \(#,##0.00\);_(\$* \-??_);_(@_)"/>
    <numFmt numFmtId="169" formatCode="\$#,##0.00_);&quot;($&quot;#,##0.00\)"/>
    <numFmt numFmtId="170" formatCode="_(* #,##0.00_);_(* \(#,##0.00\);_(* \-??_);_(@_)"/>
    <numFmt numFmtId="171" formatCode="#,##0_);\(#,##0\)"/>
    <numFmt numFmtId="172" formatCode="0%"/>
    <numFmt numFmtId="173" formatCode="0"/>
    <numFmt numFmtId="174" formatCode="0.0"/>
    <numFmt numFmtId="175" formatCode="_(* #,##0_);_(* \(#,##0\);_(* \-??_);_(@_)"/>
    <numFmt numFmtId="176" formatCode="[$-409]mmmm\ d&quot;, &quot;yyyy;@"/>
  </numFmts>
  <fonts count="50">
    <font>
      <sz val="12"/>
      <name val="Times New Roman"/>
      <family val="0"/>
      <charset val="1"/>
    </font>
    <font>
      <sz val="10"/>
      <name val="Arial"/>
      <family val="0"/>
    </font>
    <font>
      <sz val="10"/>
      <name val="Arial"/>
      <family val="0"/>
    </font>
    <font>
      <sz val="10"/>
      <name val="Arial"/>
      <family val="0"/>
    </font>
    <font>
      <sz val="11"/>
      <color theme="1"/>
      <name val="Calibri"/>
      <family val="2"/>
      <charset val="1"/>
    </font>
    <font>
      <sz val="10"/>
      <name val="Arial"/>
      <family val="2"/>
      <charset val="1"/>
    </font>
    <font>
      <sz val="14"/>
      <name val="CG Times"/>
      <family val="0"/>
      <charset val="1"/>
    </font>
    <font>
      <b val="true"/>
      <sz val="18"/>
      <name val="Arial"/>
      <family val="2"/>
      <charset val="1"/>
    </font>
    <font>
      <sz val="12"/>
      <name val="Arial"/>
      <family val="2"/>
      <charset val="1"/>
    </font>
    <font>
      <b val="true"/>
      <sz val="12"/>
      <name val="Arial"/>
      <family val="2"/>
      <charset val="1"/>
    </font>
    <font>
      <i val="true"/>
      <sz val="10"/>
      <name val="Arial"/>
      <family val="2"/>
      <charset val="1"/>
    </font>
    <font>
      <b val="true"/>
      <sz val="10"/>
      <name val="Arial"/>
      <family val="2"/>
      <charset val="1"/>
    </font>
    <font>
      <sz val="12"/>
      <color theme="1"/>
      <name val="Arial"/>
      <family val="2"/>
      <charset val="1"/>
    </font>
    <font>
      <u val="single"/>
      <sz val="10"/>
      <name val="Arial"/>
      <family val="2"/>
      <charset val="1"/>
    </font>
    <font>
      <b val="true"/>
      <i val="true"/>
      <u val="single"/>
      <sz val="10"/>
      <name val="Arial"/>
      <family val="2"/>
      <charset val="1"/>
    </font>
    <font>
      <b val="true"/>
      <i val="true"/>
      <sz val="10"/>
      <name val="Arial"/>
      <family val="2"/>
      <charset val="1"/>
    </font>
    <font>
      <b val="true"/>
      <sz val="10"/>
      <name val="Times New Roman"/>
      <family val="1"/>
      <charset val="1"/>
    </font>
    <font>
      <sz val="10"/>
      <name val="Times New Roman"/>
      <family val="1"/>
      <charset val="1"/>
    </font>
    <font>
      <b val="true"/>
      <sz val="11"/>
      <name val="Times New Roman"/>
      <family val="1"/>
      <charset val="1"/>
    </font>
    <font>
      <sz val="12"/>
      <name val="Times New Roman"/>
      <family val="1"/>
      <charset val="1"/>
    </font>
    <font>
      <sz val="14"/>
      <name val="Times New Roman"/>
      <family val="1"/>
      <charset val="1"/>
    </font>
    <font>
      <b val="true"/>
      <sz val="18"/>
      <name val="Times New Roman"/>
      <family val="1"/>
      <charset val="1"/>
    </font>
    <font>
      <sz val="18"/>
      <name val="Times New Roman"/>
      <family val="1"/>
      <charset val="1"/>
    </font>
    <font>
      <sz val="13"/>
      <name val="Times New Roman"/>
      <family val="1"/>
      <charset val="1"/>
    </font>
    <font>
      <sz val="16"/>
      <name val="Times New Roman"/>
      <family val="1"/>
      <charset val="1"/>
    </font>
    <font>
      <sz val="9"/>
      <name val="Times New Roman"/>
      <family val="1"/>
      <charset val="1"/>
    </font>
    <font>
      <sz val="11"/>
      <name val="Times New Roman"/>
      <family val="1"/>
      <charset val="1"/>
    </font>
    <font>
      <sz val="10"/>
      <name val="Monotype Sorts"/>
      <family val="0"/>
      <charset val="2"/>
    </font>
    <font>
      <sz val="12"/>
      <name val="WP IconicSymbolsB"/>
      <family val="0"/>
      <charset val="2"/>
    </font>
    <font>
      <sz val="8"/>
      <name val="Times New Roman"/>
      <family val="1"/>
      <charset val="1"/>
    </font>
    <font>
      <b val="true"/>
      <sz val="12"/>
      <name val="Times New Roman"/>
      <family val="1"/>
      <charset val="1"/>
    </font>
    <font>
      <sz val="12"/>
      <name val="Wingdings 3"/>
      <family val="1"/>
      <charset val="2"/>
    </font>
    <font>
      <sz val="15"/>
      <name val="Times New Roman"/>
      <family val="1"/>
      <charset val="1"/>
    </font>
    <font>
      <b val="true"/>
      <sz val="14"/>
      <name val="Times New Roman"/>
      <family val="1"/>
      <charset val="1"/>
    </font>
    <font>
      <i val="true"/>
      <sz val="15"/>
      <name val="Times New Roman"/>
      <family val="1"/>
      <charset val="1"/>
    </font>
    <font>
      <sz val="9"/>
      <name val="Arial"/>
      <family val="2"/>
      <charset val="1"/>
    </font>
    <font>
      <sz val="10"/>
      <name val="Wingdings"/>
      <family val="0"/>
      <charset val="2"/>
    </font>
    <font>
      <sz val="13.5"/>
      <name val="Times New Roman"/>
      <family val="1"/>
      <charset val="1"/>
    </font>
    <font>
      <b val="true"/>
      <sz val="9"/>
      <name val="Times New Roman"/>
      <family val="1"/>
      <charset val="1"/>
    </font>
    <font>
      <b val="true"/>
      <sz val="13"/>
      <name val="Times New Roman"/>
      <family val="1"/>
      <charset val="1"/>
    </font>
    <font>
      <b val="true"/>
      <sz val="16"/>
      <name val="Times New Roman"/>
      <family val="1"/>
      <charset val="1"/>
    </font>
    <font>
      <b val="true"/>
      <sz val="10"/>
      <name val="Monotype Sorts"/>
      <family val="0"/>
      <charset val="2"/>
    </font>
    <font>
      <b val="true"/>
      <sz val="20"/>
      <name val="Times New Roman"/>
      <family val="1"/>
      <charset val="1"/>
    </font>
    <font>
      <b val="true"/>
      <sz val="12"/>
      <name val="Wingdings"/>
      <family val="0"/>
      <charset val="2"/>
    </font>
    <font>
      <sz val="10"/>
      <color rgb="FF000000"/>
      <name val="Arial"/>
      <family val="0"/>
    </font>
    <font>
      <sz val="36"/>
      <name val="Times New Roman"/>
      <family val="1"/>
      <charset val="1"/>
    </font>
    <font>
      <sz val="6"/>
      <name val="Times New Roman"/>
      <family val="1"/>
      <charset val="1"/>
    </font>
    <font>
      <sz val="4"/>
      <name val="Times New Roman"/>
      <family val="1"/>
      <charset val="1"/>
    </font>
    <font>
      <sz val="20"/>
      <name val="Times New Roman"/>
      <family val="1"/>
      <charset val="1"/>
    </font>
    <font>
      <sz val="12"/>
      <name val="SAPIcons"/>
      <family val="0"/>
      <charset val="2"/>
    </font>
  </fonts>
  <fills count="3">
    <fill>
      <patternFill patternType="none"/>
    </fill>
    <fill>
      <patternFill patternType="gray125"/>
    </fill>
    <fill>
      <patternFill patternType="solid">
        <fgColor theme="0"/>
        <bgColor rgb="FFFFFFCC"/>
      </patternFill>
    </fill>
  </fills>
  <borders count="21">
    <border diagonalUp="false" diagonalDown="false">
      <left/>
      <right/>
      <top/>
      <bottom/>
      <diagonal/>
    </border>
    <border diagonalUp="false" diagonalDown="false">
      <left/>
      <right/>
      <top/>
      <bottom style="thin"/>
      <diagonal/>
    </border>
    <border diagonalUp="false" diagonalDown="false">
      <left/>
      <right/>
      <top style="thin"/>
      <bottom style="thin"/>
      <diagonal/>
    </border>
    <border diagonalUp="false" diagonalDown="false">
      <left/>
      <right/>
      <top style="medium"/>
      <bottom/>
      <diagonal/>
    </border>
    <border diagonalUp="false" diagonalDown="false">
      <left/>
      <right/>
      <top style="thin"/>
      <bottom/>
      <diagonal/>
    </border>
    <border diagonalUp="false" diagonalDown="false">
      <left/>
      <right/>
      <top/>
      <bottom style="double"/>
      <diagonal/>
    </border>
    <border diagonalUp="false" diagonalDown="false">
      <left/>
      <right/>
      <top style="double"/>
      <bottom/>
      <diagonal/>
    </border>
    <border diagonalUp="false" diagonalDown="false">
      <left style="medium"/>
      <right style="medium"/>
      <top style="medium"/>
      <bottom style="medium"/>
      <diagonal/>
    </border>
    <border diagonalUp="false" diagonalDown="false">
      <left style="thin"/>
      <right style="thin"/>
      <top style="thin"/>
      <bottom style="thin"/>
      <diagonal/>
    </border>
    <border diagonalUp="false" diagonalDown="false">
      <left style="thin"/>
      <right/>
      <top/>
      <bottom/>
      <diagonal/>
    </border>
    <border diagonalUp="false" diagonalDown="false">
      <left/>
      <right style="thin"/>
      <top/>
      <bottom style="thin"/>
      <diagonal/>
    </border>
    <border diagonalUp="false" diagonalDown="false">
      <left style="thin"/>
      <right/>
      <top/>
      <bottom style="thin"/>
      <diagonal/>
    </border>
    <border diagonalUp="false" diagonalDown="false">
      <left/>
      <right style="thin"/>
      <top style="thin"/>
      <bottom style="thin"/>
      <diagonal/>
    </border>
    <border diagonalUp="false" diagonalDown="false">
      <left style="thin"/>
      <right/>
      <top style="thin"/>
      <bottom style="thin"/>
      <diagonal/>
    </border>
    <border diagonalUp="false" diagonalDown="false">
      <left style="thin"/>
      <right style="thin"/>
      <top/>
      <bottom/>
      <diagonal/>
    </border>
    <border diagonalUp="false" diagonalDown="false">
      <left style="thin"/>
      <right style="thin"/>
      <top/>
      <bottom style="thin"/>
      <diagonal/>
    </border>
    <border diagonalUp="false" diagonalDown="false">
      <left style="medium"/>
      <right/>
      <top style="medium"/>
      <bottom/>
      <diagonal/>
    </border>
    <border diagonalUp="false" diagonalDown="false">
      <left style="medium"/>
      <right/>
      <top/>
      <bottom style="medium"/>
      <diagonal/>
    </border>
    <border diagonalUp="false" diagonalDown="false">
      <left/>
      <right style="medium"/>
      <top style="medium"/>
      <bottom/>
      <diagonal/>
    </border>
    <border diagonalUp="false" diagonalDown="false">
      <left style="medium"/>
      <right/>
      <top/>
      <bottom/>
      <diagonal/>
    </border>
    <border diagonalUp="false" diagonalDown="false">
      <left/>
      <right style="medium"/>
      <top/>
      <bottom/>
      <diagonal/>
    </border>
  </borders>
  <cellStyleXfs count="22">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170" fontId="0" fillId="0" borderId="0" applyFont="true" applyBorder="false" applyAlignment="true" applyProtection="false">
      <alignment horizontal="general" vertical="bottom" textRotation="0" wrapText="false" indent="0" shrinkToFit="false"/>
    </xf>
    <xf numFmtId="41" fontId="1" fillId="0" borderId="0" applyFont="true" applyBorder="false" applyAlignment="false" applyProtection="false"/>
    <xf numFmtId="168" fontId="0" fillId="0" borderId="0" applyFont="true" applyBorder="false" applyAlignment="true" applyProtection="false">
      <alignment horizontal="general" vertical="bottom" textRotation="0" wrapText="false" indent="0" shrinkToFit="false"/>
    </xf>
    <xf numFmtId="42" fontId="1" fillId="0" borderId="0" applyFont="true" applyBorder="false" applyAlignment="false" applyProtection="false"/>
    <xf numFmtId="172" fontId="0" fillId="0" borderId="0" applyFont="true" applyBorder="false" applyAlignment="true" applyProtection="false">
      <alignment horizontal="general" vertical="bottom" textRotation="0" wrapText="false" indent="0" shrinkToFit="false"/>
    </xf>
    <xf numFmtId="164" fontId="4"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cellStyleXfs>
  <cellXfs count="315">
    <xf numFmtId="164" fontId="0" fillId="0" borderId="0" xfId="0" applyFont="false" applyBorder="false" applyAlignment="false" applyProtection="false">
      <alignment horizontal="general" vertical="bottom" textRotation="0" wrapText="false" indent="0" shrinkToFit="false"/>
      <protection locked="true" hidden="false"/>
    </xf>
    <xf numFmtId="164" fontId="6" fillId="0" borderId="0" xfId="0" applyFont="true" applyBorder="true" applyAlignment="true" applyProtection="false">
      <alignment horizontal="center" vertical="center" textRotation="0" wrapText="true" indent="0" shrinkToFit="false"/>
      <protection locked="true" hidden="false"/>
    </xf>
    <xf numFmtId="164" fontId="7" fillId="0" borderId="0" xfId="0" applyFont="true" applyBorder="true" applyAlignment="true" applyProtection="false">
      <alignment horizontal="center" vertical="center" textRotation="0" wrapText="true" indent="0" shrinkToFit="false"/>
      <protection locked="true" hidden="false"/>
    </xf>
    <xf numFmtId="164" fontId="5" fillId="0" borderId="0" xfId="0" applyFont="true" applyBorder="false" applyAlignment="true" applyProtection="false">
      <alignment horizontal="justify" vertical="bottom" textRotation="0" wrapText="false" indent="0" shrinkToFit="false"/>
      <protection locked="true" hidden="false"/>
    </xf>
    <xf numFmtId="164" fontId="8" fillId="0" borderId="0" xfId="0" applyFont="true" applyBorder="false" applyAlignment="false" applyProtection="false">
      <alignment horizontal="general" vertical="bottom" textRotation="0" wrapText="false" indent="0" shrinkToFit="false"/>
      <protection locked="true" hidden="false"/>
    </xf>
    <xf numFmtId="164" fontId="9" fillId="0" borderId="0" xfId="0" applyFont="true" applyBorder="false" applyAlignment="false" applyProtection="false">
      <alignment horizontal="general" vertical="bottom" textRotation="0" wrapText="false" indent="0" shrinkToFit="false"/>
      <protection locked="true" hidden="false"/>
    </xf>
    <xf numFmtId="165" fontId="8" fillId="0" borderId="0" xfId="0" applyFont="true" applyBorder="false" applyAlignment="false" applyProtection="false">
      <alignment horizontal="general" vertical="bottom" textRotation="0" wrapText="false" indent="0" shrinkToFit="false"/>
      <protection locked="true" hidden="false"/>
    </xf>
    <xf numFmtId="166" fontId="8" fillId="0" borderId="1" xfId="0" applyFont="true" applyBorder="true" applyAlignment="true" applyProtection="false">
      <alignment horizontal="center" vertical="bottom" textRotation="0" wrapText="false" indent="0" shrinkToFit="false"/>
      <protection locked="true" hidden="false"/>
    </xf>
    <xf numFmtId="165" fontId="8" fillId="0" borderId="2" xfId="0" applyFont="true" applyBorder="true" applyAlignment="false" applyProtection="false">
      <alignment horizontal="general" vertical="bottom" textRotation="0" wrapText="false" indent="0" shrinkToFit="false"/>
      <protection locked="true" hidden="false"/>
    </xf>
    <xf numFmtId="164" fontId="8" fillId="2" borderId="0" xfId="0" applyFont="true" applyBorder="false" applyAlignment="false" applyProtection="false">
      <alignment horizontal="general" vertical="bottom" textRotation="0" wrapText="false" indent="0" shrinkToFit="false"/>
      <protection locked="true" hidden="false"/>
    </xf>
    <xf numFmtId="164" fontId="5" fillId="0" borderId="3" xfId="0" applyFont="true" applyBorder="true" applyAlignment="true" applyProtection="false">
      <alignment horizontal="justify" vertical="bottom" textRotation="0" wrapText="false" indent="0" shrinkToFit="false"/>
      <protection locked="true" hidden="false"/>
    </xf>
    <xf numFmtId="164" fontId="8" fillId="0" borderId="3" xfId="0" applyFont="true" applyBorder="true" applyAlignment="false" applyProtection="false">
      <alignment horizontal="general" vertical="bottom" textRotation="0" wrapText="false" indent="0" shrinkToFit="false"/>
      <protection locked="true" hidden="false"/>
    </xf>
    <xf numFmtId="164" fontId="5" fillId="0" borderId="0" xfId="0" applyFont="true" applyBorder="true" applyAlignment="true" applyProtection="false">
      <alignment horizontal="general" vertical="top" textRotation="0" wrapText="true" indent="0" shrinkToFit="false"/>
      <protection locked="true" hidden="false"/>
    </xf>
    <xf numFmtId="164" fontId="10" fillId="0" borderId="0" xfId="0" applyFont="true" applyBorder="true" applyAlignment="true" applyProtection="false">
      <alignment horizontal="general" vertical="top" textRotation="0" wrapText="true" indent="0" shrinkToFit="false"/>
      <protection locked="true" hidden="false"/>
    </xf>
    <xf numFmtId="164" fontId="5" fillId="0" borderId="0" xfId="0" applyFont="true" applyBorder="true" applyAlignment="true" applyProtection="false">
      <alignment horizontal="general" vertical="center" textRotation="0" wrapText="true" indent="0" shrinkToFit="false"/>
      <protection locked="true" hidden="false"/>
    </xf>
    <xf numFmtId="164" fontId="5" fillId="0" borderId="0" xfId="0" applyFont="true" applyBorder="false" applyAlignment="true" applyProtection="false">
      <alignment horizontal="general" vertical="top" textRotation="0" wrapText="true" indent="0" shrinkToFit="false"/>
      <protection locked="true" hidden="false"/>
    </xf>
    <xf numFmtId="164" fontId="11" fillId="0" borderId="0" xfId="0" applyFont="true" applyBorder="false" applyAlignment="true" applyProtection="false">
      <alignment horizontal="right" vertical="bottom" textRotation="0" wrapText="false" indent="0" shrinkToFit="false"/>
      <protection locked="true" hidden="false"/>
    </xf>
    <xf numFmtId="167" fontId="12" fillId="0" borderId="0" xfId="20" applyFont="true" applyBorder="false" applyAlignment="true" applyProtection="false">
      <alignment horizontal="left" vertical="center" textRotation="0" wrapText="true" indent="0" shrinkToFit="false"/>
      <protection locked="true" hidden="false"/>
    </xf>
    <xf numFmtId="167" fontId="8" fillId="0" borderId="0" xfId="17" applyFont="true" applyBorder="true" applyAlignment="true" applyProtection="true">
      <alignment horizontal="left" vertical="bottom" textRotation="0" wrapText="false" indent="0" shrinkToFit="false"/>
      <protection locked="true" hidden="false"/>
    </xf>
    <xf numFmtId="169" fontId="8" fillId="0" borderId="1" xfId="17" applyFont="true" applyBorder="true" applyAlignment="true" applyProtection="true">
      <alignment horizontal="justify" vertical="bottom" textRotation="0" wrapText="false" indent="0" shrinkToFit="false"/>
      <protection locked="true" hidden="false"/>
    </xf>
    <xf numFmtId="164" fontId="5" fillId="0" borderId="0" xfId="0" applyFont="true" applyBorder="false" applyAlignment="true" applyProtection="false">
      <alignment horizontal="general" vertical="center" textRotation="0" wrapText="false" indent="0" shrinkToFit="false"/>
      <protection locked="true" hidden="false"/>
    </xf>
    <xf numFmtId="164" fontId="5" fillId="0" borderId="0" xfId="0" applyFont="true" applyBorder="false" applyAlignment="true" applyProtection="false">
      <alignment horizontal="general" vertical="top" textRotation="0" wrapText="false" indent="0" shrinkToFit="false"/>
      <protection locked="true" hidden="false"/>
    </xf>
    <xf numFmtId="164" fontId="8" fillId="0" borderId="0" xfId="0" applyFont="true" applyBorder="false" applyAlignment="true" applyProtection="false">
      <alignment horizontal="right" vertical="bottom" textRotation="0" wrapText="false" indent="0" shrinkToFit="false"/>
      <protection locked="true" hidden="false"/>
    </xf>
    <xf numFmtId="164" fontId="11" fillId="0" borderId="0" xfId="0" applyFont="true" applyBorder="true" applyAlignment="true" applyProtection="false">
      <alignment horizontal="general" vertical="center" textRotation="0" wrapText="true" indent="0" shrinkToFit="false"/>
      <protection locked="true" hidden="false"/>
    </xf>
    <xf numFmtId="169" fontId="9" fillId="0" borderId="2" xfId="17" applyFont="true" applyBorder="true" applyAlignment="true" applyProtection="true">
      <alignment horizontal="general" vertical="bottom" textRotation="0" wrapText="false" indent="0" shrinkToFit="false"/>
      <protection locked="true" hidden="false"/>
    </xf>
    <xf numFmtId="164" fontId="5" fillId="0" borderId="0" xfId="0" applyFont="true" applyBorder="false" applyAlignment="true" applyProtection="false">
      <alignment horizontal="general" vertical="center" textRotation="0" wrapText="true" indent="0" shrinkToFit="false"/>
      <protection locked="true" hidden="false"/>
    </xf>
    <xf numFmtId="168" fontId="8" fillId="0" borderId="4" xfId="17" applyFont="true" applyBorder="true" applyAlignment="true" applyProtection="true">
      <alignment horizontal="general" vertical="bottom" textRotation="0" wrapText="false" indent="0" shrinkToFit="false"/>
      <protection locked="true" hidden="false"/>
    </xf>
    <xf numFmtId="165" fontId="8" fillId="0" borderId="1" xfId="0" applyFont="true" applyBorder="true" applyAlignment="true" applyProtection="false">
      <alignment horizontal="right" vertical="bottom" textRotation="0" wrapText="false" indent="0" shrinkToFit="false"/>
      <protection locked="true" hidden="false"/>
    </xf>
    <xf numFmtId="168" fontId="8" fillId="0" borderId="0" xfId="17" applyFont="true" applyBorder="true" applyAlignment="true" applyProtection="true">
      <alignment horizontal="general" vertical="bottom" textRotation="0" wrapText="false" indent="0" shrinkToFit="false"/>
      <protection locked="true" hidden="false"/>
    </xf>
    <xf numFmtId="164" fontId="8" fillId="0" borderId="1" xfId="0" applyFont="true" applyBorder="true" applyAlignment="false" applyProtection="false">
      <alignment horizontal="general" vertical="bottom" textRotation="0" wrapText="false" indent="0" shrinkToFit="false"/>
      <protection locked="true" hidden="false"/>
    </xf>
    <xf numFmtId="164" fontId="5" fillId="0" borderId="0" xfId="0" applyFont="true" applyBorder="false" applyAlignment="false" applyProtection="false">
      <alignment horizontal="general" vertical="bottom" textRotation="0" wrapText="false" indent="0" shrinkToFit="false"/>
      <protection locked="true" hidden="false"/>
    </xf>
    <xf numFmtId="164" fontId="8" fillId="0" borderId="0" xfId="15" applyFont="true" applyBorder="true" applyAlignment="true" applyProtection="true">
      <alignment horizontal="general" vertical="bottom" textRotation="0" wrapText="false" indent="0" shrinkToFit="false"/>
      <protection locked="true" hidden="false"/>
    </xf>
    <xf numFmtId="164" fontId="11" fillId="0" borderId="0" xfId="0" applyFont="true" applyBorder="false" applyAlignment="true" applyProtection="false">
      <alignment horizontal="general" vertical="center" textRotation="0" wrapText="false" indent="0" shrinkToFit="false"/>
      <protection locked="true" hidden="false"/>
    </xf>
    <xf numFmtId="164" fontId="8" fillId="0" borderId="0" xfId="0" applyFont="true" applyBorder="false" applyAlignment="true" applyProtection="false">
      <alignment horizontal="right" vertical="top" textRotation="0" wrapText="false" indent="0" shrinkToFit="false"/>
      <protection locked="true" hidden="false"/>
    </xf>
    <xf numFmtId="164" fontId="8" fillId="0" borderId="2" xfId="0" applyFont="true" applyBorder="true" applyAlignment="false" applyProtection="false">
      <alignment horizontal="general" vertical="bottom" textRotation="0" wrapText="false" indent="0" shrinkToFit="false"/>
      <protection locked="true" hidden="false"/>
    </xf>
    <xf numFmtId="164" fontId="8" fillId="0" borderId="4" xfId="0" applyFont="true" applyBorder="true" applyAlignment="false" applyProtection="false">
      <alignment horizontal="general" vertical="bottom" textRotation="0" wrapText="false" indent="0" shrinkToFit="false"/>
      <protection locked="true" hidden="false"/>
    </xf>
    <xf numFmtId="164" fontId="5" fillId="0" borderId="0" xfId="0" applyFont="true" applyBorder="false" applyAlignment="true" applyProtection="false">
      <alignment horizontal="right" vertical="bottom" textRotation="0" wrapText="false" indent="0" shrinkToFit="false"/>
      <protection locked="true" hidden="false"/>
    </xf>
    <xf numFmtId="171" fontId="8" fillId="0" borderId="1" xfId="15" applyFont="true" applyBorder="true" applyAlignment="true" applyProtection="true">
      <alignment horizontal="right" vertical="bottom" textRotation="0" wrapText="false" indent="0" shrinkToFit="false"/>
      <protection locked="true" hidden="false"/>
    </xf>
    <xf numFmtId="164" fontId="14" fillId="0" borderId="0" xfId="0" applyFont="true" applyBorder="true" applyAlignment="true" applyProtection="false">
      <alignment horizontal="general" vertical="top" textRotation="0" wrapText="true" indent="0" shrinkToFit="false"/>
      <protection locked="true" hidden="false"/>
    </xf>
    <xf numFmtId="164" fontId="10" fillId="0" borderId="0" xfId="0" applyFont="true" applyBorder="false" applyAlignment="true" applyProtection="false">
      <alignment horizontal="justify" vertical="bottom" textRotation="0" wrapText="false" indent="0" shrinkToFit="false"/>
      <protection locked="true" hidden="false"/>
    </xf>
    <xf numFmtId="164" fontId="11" fillId="0" borderId="0" xfId="0" applyFont="true" applyBorder="false" applyAlignment="false" applyProtection="false">
      <alignment horizontal="general" vertical="bottom" textRotation="0" wrapText="false" indent="0" shrinkToFit="false"/>
      <protection locked="true" hidden="false"/>
    </xf>
    <xf numFmtId="164" fontId="11" fillId="0" borderId="0" xfId="0" applyFont="true" applyBorder="false" applyAlignment="true" applyProtection="false">
      <alignment horizontal="justify" vertical="bottom" textRotation="0" wrapText="false" indent="0" shrinkToFit="false"/>
      <protection locked="true" hidden="false"/>
    </xf>
    <xf numFmtId="164" fontId="5" fillId="0" borderId="0" xfId="0" applyFont="true" applyBorder="true" applyAlignment="true" applyProtection="false">
      <alignment horizontal="justify" vertical="bottom" textRotation="0" wrapText="false" indent="0" shrinkToFit="false"/>
      <protection locked="true" hidden="false"/>
    </xf>
    <xf numFmtId="164" fontId="5" fillId="0" borderId="1" xfId="0" applyFont="true" applyBorder="true" applyAlignment="true" applyProtection="false">
      <alignment horizontal="justify" vertical="bottom" textRotation="0" wrapText="false" indent="0" shrinkToFit="false"/>
      <protection locked="true" hidden="false"/>
    </xf>
    <xf numFmtId="164" fontId="5" fillId="0" borderId="1" xfId="0" applyFont="true" applyBorder="true" applyAlignment="false" applyProtection="false">
      <alignment horizontal="general" vertical="bottom" textRotation="0" wrapText="false" indent="0" shrinkToFit="false"/>
      <protection locked="true" hidden="false"/>
    </xf>
    <xf numFmtId="164" fontId="5" fillId="0" borderId="2" xfId="0" applyFont="true" applyBorder="true" applyAlignment="true" applyProtection="false">
      <alignment horizontal="justify" vertical="bottom" textRotation="0" wrapText="false" indent="0" shrinkToFit="false"/>
      <protection locked="true" hidden="false"/>
    </xf>
    <xf numFmtId="164" fontId="5" fillId="0" borderId="4" xfId="0" applyFont="true" applyBorder="true" applyAlignment="true" applyProtection="false">
      <alignment horizontal="justify" vertical="bottom" textRotation="0" wrapText="false" indent="0" shrinkToFit="false"/>
      <protection locked="true" hidden="false"/>
    </xf>
    <xf numFmtId="164" fontId="11" fillId="0" borderId="1" xfId="0" applyFont="true" applyBorder="true" applyAlignment="true" applyProtection="false">
      <alignment horizontal="justify" vertical="bottom" textRotation="0" wrapText="false" indent="0" shrinkToFit="false"/>
      <protection locked="true" hidden="false"/>
    </xf>
    <xf numFmtId="164" fontId="11" fillId="0" borderId="2" xfId="0" applyFont="true" applyBorder="true" applyAlignment="true" applyProtection="false">
      <alignment horizontal="justify" vertical="bottom" textRotation="0" wrapText="false" indent="0" shrinkToFit="false"/>
      <protection locked="true" hidden="false"/>
    </xf>
    <xf numFmtId="164" fontId="5" fillId="0" borderId="2" xfId="0" applyFont="true" applyBorder="true" applyAlignment="false" applyProtection="false">
      <alignment horizontal="general" vertical="bottom" textRotation="0" wrapText="false" indent="0" shrinkToFit="false"/>
      <protection locked="true" hidden="false"/>
    </xf>
    <xf numFmtId="164" fontId="11" fillId="0" borderId="2" xfId="0" applyFont="true" applyBorder="true" applyAlignment="false" applyProtection="false">
      <alignment horizontal="general" vertical="bottom" textRotation="0" wrapText="false" indent="0" shrinkToFit="false"/>
      <protection locked="true" hidden="false"/>
    </xf>
    <xf numFmtId="164" fontId="16" fillId="0" borderId="0" xfId="0" applyFont="true" applyBorder="false" applyAlignment="true" applyProtection="false">
      <alignment horizontal="justify" vertical="bottom" textRotation="0" wrapText="false" indent="0" shrinkToFit="false"/>
      <protection locked="true" hidden="false"/>
    </xf>
    <xf numFmtId="164" fontId="16" fillId="0" borderId="0" xfId="0" applyFont="true" applyBorder="false" applyAlignment="false" applyProtection="false">
      <alignment horizontal="general" vertical="bottom" textRotation="0" wrapText="false" indent="0" shrinkToFit="false"/>
      <protection locked="true" hidden="false"/>
    </xf>
    <xf numFmtId="164" fontId="17" fillId="0" borderId="0" xfId="0" applyFont="true" applyBorder="false" applyAlignment="false" applyProtection="false">
      <alignment horizontal="general" vertical="bottom" textRotation="0" wrapText="false" indent="0" shrinkToFit="false"/>
      <protection locked="true" hidden="false"/>
    </xf>
    <xf numFmtId="164" fontId="17" fillId="0" borderId="0" xfId="0" applyFont="true" applyBorder="true" applyAlignment="true" applyProtection="false">
      <alignment horizontal="justify" vertical="bottom" textRotation="0" wrapText="false" indent="0" shrinkToFit="false"/>
      <protection locked="true" hidden="false"/>
    </xf>
    <xf numFmtId="164" fontId="17" fillId="0" borderId="0" xfId="0" applyFont="true" applyBorder="false" applyAlignment="true" applyProtection="false">
      <alignment horizontal="center" vertical="bottom" textRotation="0" wrapText="false" indent="0" shrinkToFit="false"/>
      <protection locked="true" hidden="false"/>
    </xf>
    <xf numFmtId="164" fontId="0" fillId="0" borderId="0" xfId="0" applyFont="false" applyBorder="false" applyAlignment="true" applyProtection="false">
      <alignment horizontal="center" vertical="bottom" textRotation="0" wrapText="false" indent="0" shrinkToFit="false"/>
      <protection locked="true" hidden="false"/>
    </xf>
    <xf numFmtId="164" fontId="18" fillId="0" borderId="0" xfId="0" applyFont="true" applyBorder="false" applyAlignment="true" applyProtection="false">
      <alignment horizontal="justify" vertical="bottom" textRotation="0" wrapText="false" indent="0" shrinkToFit="false"/>
      <protection locked="true" hidden="false"/>
    </xf>
    <xf numFmtId="164" fontId="17" fillId="0" borderId="0" xfId="0" applyFont="true" applyBorder="false" applyAlignment="true" applyProtection="false">
      <alignment horizontal="right" vertical="bottom" textRotation="0" wrapText="false" indent="0" shrinkToFit="false"/>
      <protection locked="true" hidden="false"/>
    </xf>
    <xf numFmtId="164" fontId="17" fillId="0" borderId="0" xfId="0" applyFont="true" applyBorder="false" applyAlignment="true" applyProtection="false">
      <alignment horizontal="left" vertical="bottom" textRotation="0" wrapText="false" indent="0" shrinkToFit="false"/>
      <protection locked="true" hidden="false"/>
    </xf>
    <xf numFmtId="164" fontId="19" fillId="0" borderId="0" xfId="0" applyFont="true" applyBorder="false" applyAlignment="false" applyProtection="false">
      <alignment horizontal="general" vertical="bottom" textRotation="0" wrapText="false" indent="0" shrinkToFit="false"/>
      <protection locked="true" hidden="false"/>
    </xf>
    <xf numFmtId="164" fontId="19" fillId="0" borderId="0" xfId="0" applyFont="true" applyBorder="false" applyAlignment="true" applyProtection="false">
      <alignment horizontal="general" vertical="center" textRotation="0" wrapText="false" indent="0" shrinkToFit="false"/>
      <protection locked="true" hidden="false"/>
    </xf>
    <xf numFmtId="164" fontId="20" fillId="0" borderId="0" xfId="0" applyFont="true" applyBorder="false" applyAlignment="true" applyProtection="false">
      <alignment horizontal="center" vertical="bottom" textRotation="0" wrapText="false" indent="0" shrinkToFit="false"/>
      <protection locked="true" hidden="false"/>
    </xf>
    <xf numFmtId="164" fontId="20" fillId="0" borderId="0" xfId="21" applyFont="true" applyBorder="true" applyAlignment="true" applyProtection="false">
      <alignment horizontal="center" vertical="center" textRotation="0" wrapText="false" indent="0" shrinkToFit="false"/>
      <protection locked="true" hidden="false"/>
    </xf>
    <xf numFmtId="164" fontId="21" fillId="0" borderId="0" xfId="0" applyFont="true" applyBorder="false" applyAlignment="true" applyProtection="false">
      <alignment horizontal="center" vertical="center" textRotation="0" wrapText="false" indent="0" shrinkToFit="false"/>
      <protection locked="true" hidden="false"/>
    </xf>
    <xf numFmtId="164" fontId="22" fillId="0" borderId="0" xfId="0" applyFont="true" applyBorder="true" applyAlignment="true" applyProtection="false">
      <alignment horizontal="center" vertical="center" textRotation="0" wrapText="false" indent="0" shrinkToFit="false"/>
      <protection locked="true" hidden="false"/>
    </xf>
    <xf numFmtId="164" fontId="22" fillId="0" borderId="0" xfId="0" applyFont="true" applyBorder="false" applyAlignment="true" applyProtection="false">
      <alignment horizontal="center" vertical="center" textRotation="0" wrapText="false" indent="0" shrinkToFit="false"/>
      <protection locked="true" hidden="false"/>
    </xf>
    <xf numFmtId="164" fontId="22" fillId="0" borderId="0" xfId="0" applyFont="true" applyBorder="false" applyAlignment="true" applyProtection="false">
      <alignment horizontal="left" vertical="center" textRotation="0" wrapText="false" indent="0" shrinkToFit="false"/>
      <protection locked="true" hidden="false"/>
    </xf>
    <xf numFmtId="164" fontId="23" fillId="0" borderId="0" xfId="0" applyFont="true" applyBorder="false" applyAlignment="true" applyProtection="false">
      <alignment horizontal="general" vertical="center" textRotation="0" wrapText="false" indent="0" shrinkToFit="false"/>
      <protection locked="true" hidden="false"/>
    </xf>
    <xf numFmtId="164" fontId="19" fillId="0" borderId="1" xfId="0" applyFont="true" applyBorder="true" applyAlignment="true" applyProtection="true">
      <alignment horizontal="general" vertical="center" textRotation="0" wrapText="false" indent="0" shrinkToFit="false"/>
      <protection locked="false" hidden="false"/>
    </xf>
    <xf numFmtId="164" fontId="24" fillId="0" borderId="0" xfId="0" applyFont="true" applyBorder="false" applyAlignment="true" applyProtection="false">
      <alignment horizontal="general" vertical="center" textRotation="0" wrapText="false" indent="0" shrinkToFit="false"/>
      <protection locked="true" hidden="false"/>
    </xf>
    <xf numFmtId="164" fontId="20" fillId="0" borderId="0" xfId="0" applyFont="true" applyBorder="false" applyAlignment="true" applyProtection="false">
      <alignment horizontal="general" vertical="center" textRotation="0" wrapText="false" indent="0" shrinkToFit="false"/>
      <protection locked="true" hidden="false"/>
    </xf>
    <xf numFmtId="164" fontId="19" fillId="0" borderId="2" xfId="0" applyFont="true" applyBorder="true" applyAlignment="true" applyProtection="true">
      <alignment horizontal="general" vertical="center" textRotation="0" wrapText="false" indent="0" shrinkToFit="false"/>
      <protection locked="false" hidden="false"/>
    </xf>
    <xf numFmtId="164" fontId="19" fillId="0" borderId="0" xfId="0" applyFont="true" applyBorder="false" applyAlignment="true" applyProtection="true">
      <alignment horizontal="general" vertical="center" textRotation="0" wrapText="false" indent="0" shrinkToFit="false"/>
      <protection locked="false" hidden="false"/>
    </xf>
    <xf numFmtId="164" fontId="23" fillId="0" borderId="0" xfId="0" applyFont="true" applyBorder="false" applyAlignment="true" applyProtection="true">
      <alignment horizontal="left" vertical="center" textRotation="0" wrapText="false" indent="0" shrinkToFit="false"/>
      <protection locked="false" hidden="false"/>
    </xf>
    <xf numFmtId="164" fontId="19" fillId="0" borderId="5" xfId="0" applyFont="true" applyBorder="true" applyAlignment="true" applyProtection="false">
      <alignment horizontal="general" vertical="center" textRotation="0" wrapText="false" indent="0" shrinkToFit="false"/>
      <protection locked="true" hidden="false"/>
    </xf>
    <xf numFmtId="164" fontId="17" fillId="0" borderId="0" xfId="21" applyFont="true" applyBorder="false" applyAlignment="true" applyProtection="false">
      <alignment horizontal="left" vertical="center" textRotation="0" wrapText="false" indent="0" shrinkToFit="false"/>
      <protection locked="true" hidden="false"/>
    </xf>
    <xf numFmtId="164" fontId="17" fillId="0" borderId="6" xfId="21" applyFont="true" applyBorder="true" applyAlignment="true" applyProtection="false">
      <alignment horizontal="left" vertical="center" textRotation="0" wrapText="false" indent="0" shrinkToFit="false"/>
      <protection locked="true" hidden="false"/>
    </xf>
    <xf numFmtId="164" fontId="26" fillId="0" borderId="0" xfId="21" applyFont="true" applyBorder="false" applyAlignment="true" applyProtection="false">
      <alignment horizontal="general" vertical="center" textRotation="0" wrapText="false" indent="0" shrinkToFit="false"/>
      <protection locked="true" hidden="false"/>
    </xf>
    <xf numFmtId="164" fontId="17" fillId="0" borderId="0" xfId="21" applyFont="true" applyBorder="false" applyAlignment="true" applyProtection="false">
      <alignment horizontal="center" vertical="center" textRotation="0" wrapText="false" indent="0" shrinkToFit="false"/>
      <protection locked="true" hidden="false"/>
    </xf>
    <xf numFmtId="164" fontId="17" fillId="0" borderId="1" xfId="21" applyFont="true" applyBorder="true" applyAlignment="true" applyProtection="true">
      <alignment horizontal="general" vertical="center" textRotation="0" wrapText="false" indent="0" shrinkToFit="false"/>
      <protection locked="false" hidden="false"/>
    </xf>
    <xf numFmtId="164" fontId="27" fillId="0" borderId="0" xfId="21" applyFont="true" applyBorder="false" applyAlignment="true" applyProtection="false">
      <alignment horizontal="right" vertical="center" textRotation="0" wrapText="false" indent="0" shrinkToFit="false"/>
      <protection locked="true" hidden="false"/>
    </xf>
    <xf numFmtId="164" fontId="17" fillId="0" borderId="0" xfId="21" applyFont="true" applyBorder="false" applyAlignment="true" applyProtection="false">
      <alignment horizontal="general" vertical="center" textRotation="0" wrapText="false" indent="0" shrinkToFit="false"/>
      <protection locked="true" hidden="false"/>
    </xf>
    <xf numFmtId="164" fontId="5" fillId="0" borderId="0" xfId="21" applyFont="true" applyBorder="false" applyAlignment="true" applyProtection="false">
      <alignment horizontal="general" vertical="center" textRotation="0" wrapText="false" indent="0" shrinkToFit="false"/>
      <protection locked="true" hidden="false"/>
    </xf>
    <xf numFmtId="164" fontId="17" fillId="0" borderId="2" xfId="21" applyFont="true" applyBorder="true" applyAlignment="true" applyProtection="true">
      <alignment horizontal="general" vertical="center" textRotation="0" wrapText="false" indent="0" shrinkToFit="false"/>
      <protection locked="false" hidden="false"/>
    </xf>
    <xf numFmtId="164" fontId="28" fillId="0" borderId="0" xfId="0" applyFont="true" applyBorder="false" applyAlignment="false" applyProtection="false">
      <alignment horizontal="general" vertical="bottom" textRotation="0" wrapText="false" indent="0" shrinkToFit="false"/>
      <protection locked="true" hidden="false"/>
    </xf>
    <xf numFmtId="164" fontId="23" fillId="0" borderId="1" xfId="0" applyFont="true" applyBorder="true" applyAlignment="true" applyProtection="true">
      <alignment horizontal="general" vertical="center" textRotation="0" wrapText="false" indent="0" shrinkToFit="false"/>
      <protection locked="false" hidden="false"/>
    </xf>
    <xf numFmtId="164" fontId="23" fillId="0" borderId="0" xfId="0" applyFont="true" applyBorder="false" applyAlignment="true" applyProtection="false">
      <alignment horizontal="center" vertical="center" textRotation="0" wrapText="false" indent="0" shrinkToFit="false"/>
      <protection locked="true" hidden="false"/>
    </xf>
    <xf numFmtId="168" fontId="19" fillId="0" borderId="1" xfId="17" applyFont="true" applyBorder="true" applyAlignment="true" applyProtection="true">
      <alignment horizontal="general" vertical="center" textRotation="0" wrapText="false" indent="0" shrinkToFit="false"/>
      <protection locked="false" hidden="false"/>
    </xf>
    <xf numFmtId="164" fontId="25" fillId="0" borderId="0" xfId="0" applyFont="true" applyBorder="false" applyAlignment="true" applyProtection="false">
      <alignment horizontal="general" vertical="center" textRotation="0" wrapText="false" indent="0" shrinkToFit="false"/>
      <protection locked="true" hidden="false"/>
    </xf>
    <xf numFmtId="168" fontId="19" fillId="0" borderId="0" xfId="17" applyFont="true" applyBorder="true" applyAlignment="true" applyProtection="true">
      <alignment horizontal="general" vertical="center" textRotation="0" wrapText="false" indent="0" shrinkToFit="false"/>
      <protection locked="true" hidden="false"/>
    </xf>
    <xf numFmtId="164" fontId="17" fillId="0" borderId="0" xfId="0" applyFont="true" applyBorder="false" applyAlignment="true" applyProtection="true">
      <alignment horizontal="left" vertical="center" textRotation="0" wrapText="false" indent="0" shrinkToFit="false"/>
      <protection locked="false" hidden="false"/>
    </xf>
    <xf numFmtId="164" fontId="19" fillId="0" borderId="1" xfId="0" applyFont="true" applyBorder="true" applyAlignment="true" applyProtection="true">
      <alignment horizontal="right" vertical="center" textRotation="0" wrapText="false" indent="0" shrinkToFit="false"/>
      <protection locked="false" hidden="false"/>
    </xf>
    <xf numFmtId="172" fontId="19" fillId="0" borderId="0" xfId="19" applyFont="true" applyBorder="true" applyAlignment="true" applyProtection="true">
      <alignment horizontal="general" vertical="center" textRotation="0" wrapText="false" indent="0" shrinkToFit="false"/>
      <protection locked="false" hidden="false"/>
    </xf>
    <xf numFmtId="169" fontId="19" fillId="0" borderId="7" xfId="0" applyFont="true" applyBorder="true" applyAlignment="true" applyProtection="false">
      <alignment horizontal="general" vertical="center" textRotation="0" wrapText="false" indent="0" shrinkToFit="false"/>
      <protection locked="true" hidden="false"/>
    </xf>
    <xf numFmtId="164" fontId="29" fillId="0" borderId="0" xfId="0" applyFont="true" applyBorder="false" applyAlignment="true" applyProtection="true">
      <alignment horizontal="center" vertical="center" textRotation="0" wrapText="false" indent="0" shrinkToFit="false"/>
      <protection locked="false" hidden="false"/>
    </xf>
    <xf numFmtId="164" fontId="24" fillId="0" borderId="0" xfId="0" applyFont="true" applyBorder="true" applyAlignment="true" applyProtection="false">
      <alignment horizontal="center" vertical="center" textRotation="0" wrapText="false" indent="0" shrinkToFit="false"/>
      <protection locked="true" hidden="false"/>
    </xf>
    <xf numFmtId="164" fontId="24" fillId="0" borderId="0" xfId="0" applyFont="true" applyBorder="false" applyAlignment="true" applyProtection="false">
      <alignment horizontal="center" vertical="center" textRotation="0" wrapText="false" indent="0" shrinkToFit="false"/>
      <protection locked="true" hidden="false"/>
    </xf>
    <xf numFmtId="164" fontId="26" fillId="0" borderId="0" xfId="0" applyFont="true" applyBorder="false" applyAlignment="true" applyProtection="false">
      <alignment horizontal="general" vertical="center" textRotation="0" wrapText="false" indent="0" shrinkToFit="false"/>
      <protection locked="true" hidden="false"/>
    </xf>
    <xf numFmtId="164" fontId="26" fillId="0" borderId="0" xfId="0" applyFont="true" applyBorder="false" applyAlignment="true" applyProtection="false">
      <alignment horizontal="right" vertical="center" textRotation="0" wrapText="false" indent="0" shrinkToFit="false"/>
      <protection locked="true" hidden="false"/>
    </xf>
    <xf numFmtId="164" fontId="19" fillId="0" borderId="0" xfId="0" applyFont="true" applyBorder="false" applyAlignment="true" applyProtection="false">
      <alignment horizontal="center" vertical="center" textRotation="0" wrapText="false" indent="0" shrinkToFit="false"/>
      <protection locked="true" hidden="false"/>
    </xf>
    <xf numFmtId="164" fontId="19" fillId="0" borderId="0" xfId="0" applyFont="true" applyBorder="true" applyAlignment="true" applyProtection="false">
      <alignment horizontal="center" vertical="center" textRotation="0" wrapText="false" indent="0" shrinkToFit="false"/>
      <protection locked="true" hidden="false"/>
    </xf>
    <xf numFmtId="164" fontId="29" fillId="0" borderId="0" xfId="0" applyFont="true" applyBorder="true" applyAlignment="true" applyProtection="false">
      <alignment horizontal="center" vertical="center" textRotation="0" wrapText="false" indent="0" shrinkToFit="false"/>
      <protection locked="true" hidden="false"/>
    </xf>
    <xf numFmtId="164" fontId="29" fillId="0" borderId="0" xfId="0" applyFont="true" applyBorder="false" applyAlignment="true" applyProtection="false">
      <alignment horizontal="center" vertical="center" textRotation="0" wrapText="false" indent="0" shrinkToFit="false"/>
      <protection locked="true" hidden="false"/>
    </xf>
    <xf numFmtId="164" fontId="30" fillId="0" borderId="0" xfId="0" applyFont="true" applyBorder="false" applyAlignment="false" applyProtection="false">
      <alignment horizontal="general" vertical="bottom" textRotation="0" wrapText="false" indent="0" shrinkToFit="false"/>
      <protection locked="true" hidden="false"/>
    </xf>
    <xf numFmtId="164" fontId="23" fillId="0" borderId="1" xfId="0" applyFont="true" applyBorder="true" applyAlignment="true" applyProtection="true">
      <alignment horizontal="center" vertical="center" textRotation="0" wrapText="false" indent="0" shrinkToFit="false"/>
      <protection locked="false" hidden="false"/>
    </xf>
    <xf numFmtId="173" fontId="19" fillId="0" borderId="1" xfId="19" applyFont="true" applyBorder="true" applyAlignment="true" applyProtection="true">
      <alignment horizontal="general" vertical="center" textRotation="0" wrapText="false" indent="0" shrinkToFit="false"/>
      <protection locked="false" hidden="false"/>
    </xf>
    <xf numFmtId="167" fontId="19" fillId="0" borderId="1" xfId="17" applyFont="true" applyBorder="true" applyAlignment="true" applyProtection="true">
      <alignment horizontal="general" vertical="center" textRotation="0" wrapText="false" indent="0" shrinkToFit="false"/>
      <protection locked="true" hidden="false"/>
    </xf>
    <xf numFmtId="168" fontId="19" fillId="0" borderId="0" xfId="0" applyFont="true" applyBorder="false" applyAlignment="false" applyProtection="false">
      <alignment horizontal="general" vertical="bottom" textRotation="0" wrapText="false" indent="0" shrinkToFit="false"/>
      <protection locked="true" hidden="false"/>
    </xf>
    <xf numFmtId="164" fontId="23" fillId="0" borderId="2" xfId="0" applyFont="true" applyBorder="true" applyAlignment="true" applyProtection="true">
      <alignment horizontal="center" vertical="center" textRotation="0" wrapText="false" indent="0" shrinkToFit="false"/>
      <protection locked="false" hidden="false"/>
    </xf>
    <xf numFmtId="168" fontId="19" fillId="0" borderId="2" xfId="17" applyFont="true" applyBorder="true" applyAlignment="true" applyProtection="true">
      <alignment horizontal="general" vertical="center" textRotation="0" wrapText="false" indent="0" shrinkToFit="false"/>
      <protection locked="false" hidden="false"/>
    </xf>
    <xf numFmtId="173" fontId="19" fillId="0" borderId="2" xfId="19" applyFont="true" applyBorder="true" applyAlignment="true" applyProtection="true">
      <alignment horizontal="general" vertical="center" textRotation="0" wrapText="false" indent="0" shrinkToFit="false"/>
      <protection locked="false" hidden="false"/>
    </xf>
    <xf numFmtId="173" fontId="19" fillId="0" borderId="0" xfId="19" applyFont="true" applyBorder="true" applyAlignment="true" applyProtection="true">
      <alignment horizontal="general" vertical="center" textRotation="0" wrapText="false" indent="0" shrinkToFit="false"/>
      <protection locked="true" hidden="false"/>
    </xf>
    <xf numFmtId="172" fontId="19" fillId="0" borderId="0" xfId="19" applyFont="true" applyBorder="true" applyAlignment="true" applyProtection="true">
      <alignment horizontal="general" vertical="center" textRotation="0" wrapText="false" indent="0" shrinkToFit="false"/>
      <protection locked="true" hidden="false"/>
    </xf>
    <xf numFmtId="173" fontId="19" fillId="0" borderId="0" xfId="17" applyFont="true" applyBorder="true" applyAlignment="true" applyProtection="true">
      <alignment horizontal="general" vertical="center" textRotation="0" wrapText="false" indent="0" shrinkToFit="false"/>
      <protection locked="true" hidden="false"/>
    </xf>
    <xf numFmtId="164" fontId="17" fillId="0" borderId="0" xfId="0" applyFont="true" applyBorder="false" applyAlignment="true" applyProtection="false">
      <alignment horizontal="general" vertical="center" textRotation="0" wrapText="false" indent="0" shrinkToFit="false"/>
      <protection locked="true" hidden="false"/>
    </xf>
    <xf numFmtId="167" fontId="19" fillId="0" borderId="0" xfId="17" applyFont="true" applyBorder="true" applyAlignment="true" applyProtection="true">
      <alignment horizontal="general" vertical="center" textRotation="0" wrapText="false" indent="0" shrinkToFit="false"/>
      <protection locked="true" hidden="false"/>
    </xf>
    <xf numFmtId="164" fontId="31" fillId="0" borderId="0" xfId="0" applyFont="true" applyBorder="false" applyAlignment="true" applyProtection="false">
      <alignment horizontal="general" vertical="center" textRotation="0" wrapText="false" indent="0" shrinkToFit="false"/>
      <protection locked="true" hidden="false"/>
    </xf>
    <xf numFmtId="168" fontId="19" fillId="0" borderId="0" xfId="0" applyFont="true" applyBorder="false" applyAlignment="true" applyProtection="false">
      <alignment horizontal="general" vertical="center" textRotation="0" wrapText="false" indent="0" shrinkToFit="false"/>
      <protection locked="true" hidden="false"/>
    </xf>
    <xf numFmtId="167" fontId="19" fillId="0" borderId="7" xfId="0" applyFont="true" applyBorder="true" applyAlignment="true" applyProtection="false">
      <alignment horizontal="center" vertical="center" textRotation="0" wrapText="false" indent="0" shrinkToFit="false"/>
      <protection locked="true" hidden="false"/>
    </xf>
    <xf numFmtId="164" fontId="23" fillId="0" borderId="0" xfId="0" applyFont="true" applyBorder="false" applyAlignment="false" applyProtection="false">
      <alignment horizontal="general" vertical="bottom" textRotation="0" wrapText="false" indent="0" shrinkToFit="false"/>
      <protection locked="true" hidden="false"/>
    </xf>
    <xf numFmtId="167" fontId="19" fillId="0" borderId="7" xfId="0" applyFont="true" applyBorder="true" applyAlignment="true" applyProtection="false">
      <alignment horizontal="general" vertical="center" textRotation="0" wrapText="false" indent="0" shrinkToFit="false"/>
      <protection locked="true" hidden="false"/>
    </xf>
    <xf numFmtId="164" fontId="25" fillId="0" borderId="0" xfId="21" applyFont="true" applyBorder="false" applyAlignment="true" applyProtection="false">
      <alignment horizontal="left" vertical="center" textRotation="0" wrapText="false" indent="0" shrinkToFit="false"/>
      <protection locked="true" hidden="false"/>
    </xf>
    <xf numFmtId="174" fontId="19" fillId="0" borderId="1" xfId="0" applyFont="true" applyBorder="true" applyAlignment="true" applyProtection="true">
      <alignment horizontal="general" vertical="center" textRotation="0" wrapText="false" indent="0" shrinkToFit="false"/>
      <protection locked="false" hidden="false"/>
    </xf>
    <xf numFmtId="174" fontId="19" fillId="0" borderId="0" xfId="0" applyFont="true" applyBorder="false" applyAlignment="true" applyProtection="true">
      <alignment horizontal="general" vertical="center" textRotation="0" wrapText="false" indent="0" shrinkToFit="false"/>
      <protection locked="false" hidden="false"/>
    </xf>
    <xf numFmtId="164" fontId="19" fillId="0" borderId="0" xfId="0" applyFont="true" applyBorder="false" applyAlignment="true" applyProtection="false">
      <alignment horizontal="left" vertical="center" textRotation="0" wrapText="false" indent="0" shrinkToFit="false"/>
      <protection locked="true" hidden="false"/>
    </xf>
    <xf numFmtId="164" fontId="20" fillId="0" borderId="0" xfId="21" applyFont="true" applyBorder="true" applyAlignment="true" applyProtection="false">
      <alignment horizontal="left" vertical="center" textRotation="0" wrapText="false" indent="0" shrinkToFit="false"/>
      <protection locked="true" hidden="false"/>
    </xf>
    <xf numFmtId="164" fontId="19" fillId="0" borderId="0" xfId="0" applyFont="true" applyBorder="true" applyAlignment="true" applyProtection="false">
      <alignment horizontal="left" vertical="center" textRotation="0" wrapText="false" indent="0" shrinkToFit="false"/>
      <protection locked="true" hidden="false"/>
    </xf>
    <xf numFmtId="167" fontId="23" fillId="0" borderId="7" xfId="0" applyFont="true" applyBorder="true" applyAlignment="true" applyProtection="false">
      <alignment horizontal="center" vertical="center" textRotation="0" wrapText="false" indent="0" shrinkToFit="false"/>
      <protection locked="true" hidden="false"/>
    </xf>
    <xf numFmtId="164" fontId="19" fillId="0" borderId="8" xfId="0" applyFont="true" applyBorder="true" applyAlignment="false" applyProtection="true">
      <alignment horizontal="general" vertical="bottom" textRotation="0" wrapText="false" indent="0" shrinkToFit="false"/>
      <protection locked="false" hidden="false"/>
    </xf>
    <xf numFmtId="164" fontId="19" fillId="0" borderId="8" xfId="0" applyFont="true" applyBorder="true" applyAlignment="true" applyProtection="false">
      <alignment horizontal="left" vertical="bottom" textRotation="0" wrapText="false" indent="0" shrinkToFit="false"/>
      <protection locked="true" hidden="false"/>
    </xf>
    <xf numFmtId="164" fontId="19" fillId="0" borderId="0" xfId="0" applyFont="true" applyBorder="false" applyAlignment="false" applyProtection="true">
      <alignment horizontal="general" vertical="bottom" textRotation="0" wrapText="false" indent="0" shrinkToFit="false"/>
      <protection locked="false" hidden="false"/>
    </xf>
    <xf numFmtId="164" fontId="25" fillId="0" borderId="0" xfId="0" applyFont="true" applyBorder="false" applyAlignment="true" applyProtection="false">
      <alignment horizontal="left" vertical="center" textRotation="0" wrapText="false" indent="0" shrinkToFit="false"/>
      <protection locked="true" hidden="false"/>
    </xf>
    <xf numFmtId="164" fontId="32" fillId="0" borderId="0" xfId="0" applyFont="true" applyBorder="false" applyAlignment="true" applyProtection="false">
      <alignment horizontal="left" vertical="center" textRotation="0" wrapText="false" indent="0" shrinkToFit="false"/>
      <protection locked="true" hidden="false"/>
    </xf>
    <xf numFmtId="164" fontId="32" fillId="0" borderId="0" xfId="0" applyFont="true" applyBorder="false" applyAlignment="true" applyProtection="false">
      <alignment horizontal="general" vertical="center" textRotation="0" wrapText="false" indent="0" shrinkToFit="false"/>
      <protection locked="true" hidden="false"/>
    </xf>
    <xf numFmtId="164" fontId="32" fillId="0" borderId="0" xfId="0" applyFont="true" applyBorder="false" applyAlignment="true" applyProtection="false">
      <alignment horizontal="center" vertical="center" textRotation="0" wrapText="false" indent="0" shrinkToFit="false"/>
      <protection locked="true" hidden="false"/>
    </xf>
    <xf numFmtId="164" fontId="19" fillId="0" borderId="7" xfId="0" applyFont="true" applyBorder="true" applyAlignment="true" applyProtection="true">
      <alignment horizontal="center" vertical="center" textRotation="0" wrapText="false" indent="0" shrinkToFit="false"/>
      <protection locked="false" hidden="false"/>
    </xf>
    <xf numFmtId="164" fontId="25" fillId="0" borderId="0" xfId="21" applyFont="true" applyBorder="false" applyAlignment="true" applyProtection="false">
      <alignment horizontal="general" vertical="center" textRotation="0" wrapText="false" indent="0" shrinkToFit="false"/>
      <protection locked="true" hidden="false"/>
    </xf>
    <xf numFmtId="164" fontId="29" fillId="0" borderId="0" xfId="21" applyFont="true" applyBorder="false" applyAlignment="true" applyProtection="false">
      <alignment horizontal="general" vertical="center" textRotation="0" wrapText="false" indent="0" shrinkToFit="false"/>
      <protection locked="true" hidden="false"/>
    </xf>
    <xf numFmtId="164" fontId="17" fillId="0" borderId="0" xfId="0" applyFont="true" applyBorder="false" applyAlignment="true" applyProtection="false">
      <alignment horizontal="right" vertical="center" textRotation="0" wrapText="false" indent="0" shrinkToFit="false"/>
      <protection locked="true" hidden="false"/>
    </xf>
    <xf numFmtId="164" fontId="5" fillId="0" borderId="0" xfId="21" applyFont="true" applyBorder="false" applyAlignment="false" applyProtection="false">
      <alignment horizontal="general" vertical="bottom" textRotation="0" wrapText="false" indent="0" shrinkToFit="false"/>
      <protection locked="true" hidden="false"/>
    </xf>
    <xf numFmtId="164" fontId="33" fillId="0" borderId="0" xfId="0" applyFont="true" applyBorder="true" applyAlignment="true" applyProtection="false">
      <alignment horizontal="center" vertical="center" textRotation="0" wrapText="false" indent="0" shrinkToFit="false"/>
      <protection locked="true" hidden="false"/>
    </xf>
    <xf numFmtId="164" fontId="33" fillId="0" borderId="0" xfId="21" applyFont="true" applyBorder="false" applyAlignment="true" applyProtection="false">
      <alignment horizontal="center" vertical="bottom" textRotation="0" wrapText="false" indent="0" shrinkToFit="false"/>
      <protection locked="true" hidden="false"/>
    </xf>
    <xf numFmtId="164" fontId="21" fillId="0" borderId="0" xfId="21" applyFont="true" applyBorder="false" applyAlignment="true" applyProtection="false">
      <alignment horizontal="center" vertical="bottom" textRotation="0" wrapText="false" indent="0" shrinkToFit="false"/>
      <protection locked="true" hidden="false"/>
    </xf>
    <xf numFmtId="164" fontId="22" fillId="0" borderId="0" xfId="21" applyFont="true" applyBorder="true" applyAlignment="true" applyProtection="false">
      <alignment horizontal="center" vertical="center" textRotation="0" wrapText="false" indent="0" shrinkToFit="false"/>
      <protection locked="true" hidden="false"/>
    </xf>
    <xf numFmtId="164" fontId="23" fillId="0" borderId="0" xfId="21" applyFont="true" applyBorder="false" applyAlignment="true" applyProtection="false">
      <alignment horizontal="left" vertical="center" textRotation="0" wrapText="false" indent="0" shrinkToFit="false"/>
      <protection locked="true" hidden="false"/>
    </xf>
    <xf numFmtId="164" fontId="20" fillId="0" borderId="1" xfId="21" applyFont="true" applyBorder="true" applyAlignment="true" applyProtection="true">
      <alignment horizontal="right" vertical="center" textRotation="0" wrapText="false" indent="0" shrinkToFit="false"/>
      <protection locked="false" hidden="false"/>
    </xf>
    <xf numFmtId="164" fontId="19" fillId="0" borderId="2" xfId="0" applyFont="true" applyBorder="true" applyAlignment="true" applyProtection="false">
      <alignment horizontal="general" vertical="center" textRotation="0" wrapText="false" indent="0" shrinkToFit="false"/>
      <protection locked="true" hidden="false"/>
    </xf>
    <xf numFmtId="164" fontId="30" fillId="0" borderId="0" xfId="0" applyFont="true" applyBorder="false" applyAlignment="true" applyProtection="true">
      <alignment horizontal="general" vertical="center" textRotation="0" wrapText="false" indent="0" shrinkToFit="false"/>
      <protection locked="false" hidden="false"/>
    </xf>
    <xf numFmtId="164" fontId="24" fillId="0" borderId="0" xfId="21" applyFont="true" applyBorder="false" applyAlignment="true" applyProtection="false">
      <alignment horizontal="left" vertical="center" textRotation="0" wrapText="false" indent="0" shrinkToFit="false"/>
      <protection locked="true" hidden="false"/>
    </xf>
    <xf numFmtId="164" fontId="20" fillId="0" borderId="0" xfId="21" applyFont="true" applyBorder="false" applyAlignment="true" applyProtection="false">
      <alignment horizontal="left" vertical="center" textRotation="0" wrapText="false" indent="0" shrinkToFit="false"/>
      <protection locked="true" hidden="false"/>
    </xf>
    <xf numFmtId="164" fontId="19" fillId="0" borderId="0" xfId="21" applyFont="true" applyBorder="false" applyAlignment="true" applyProtection="false">
      <alignment horizontal="left" vertical="center" textRotation="0" wrapText="false" indent="0" shrinkToFit="false"/>
      <protection locked="true" hidden="false"/>
    </xf>
    <xf numFmtId="164" fontId="23" fillId="0" borderId="1" xfId="21" applyFont="true" applyBorder="true" applyAlignment="true" applyProtection="true">
      <alignment horizontal="left" vertical="center" textRotation="0" wrapText="false" indent="0" shrinkToFit="false"/>
      <protection locked="false" hidden="false"/>
    </xf>
    <xf numFmtId="164" fontId="19" fillId="0" borderId="1" xfId="0" applyFont="true" applyBorder="true" applyAlignment="true" applyProtection="false">
      <alignment horizontal="general" vertical="center" textRotation="0" wrapText="false" indent="0" shrinkToFit="false"/>
      <protection locked="true" hidden="false"/>
    </xf>
    <xf numFmtId="164" fontId="20" fillId="0" borderId="2" xfId="0" applyFont="true" applyBorder="true" applyAlignment="true" applyProtection="true">
      <alignment horizontal="right" vertical="center" textRotation="0" wrapText="false" indent="0" shrinkToFit="false"/>
      <protection locked="false" hidden="false"/>
    </xf>
    <xf numFmtId="164" fontId="19" fillId="0" borderId="1" xfId="21" applyFont="true" applyBorder="true" applyAlignment="true" applyProtection="true">
      <alignment horizontal="left" vertical="center" textRotation="0" wrapText="false" indent="0" shrinkToFit="false"/>
      <protection locked="false" hidden="false"/>
    </xf>
    <xf numFmtId="164" fontId="17" fillId="0" borderId="5" xfId="21" applyFont="true" applyBorder="true" applyAlignment="true" applyProtection="false">
      <alignment horizontal="left" vertical="center" textRotation="0" wrapText="false" indent="0" shrinkToFit="false"/>
      <protection locked="true" hidden="false"/>
    </xf>
    <xf numFmtId="164" fontId="17" fillId="0" borderId="0" xfId="0" applyFont="true" applyBorder="false" applyAlignment="true" applyProtection="false">
      <alignment horizontal="center" vertical="center" textRotation="0" wrapText="false" indent="0" shrinkToFit="false"/>
      <protection locked="true" hidden="false"/>
    </xf>
    <xf numFmtId="164" fontId="19" fillId="0" borderId="0" xfId="21" applyFont="true" applyBorder="false" applyAlignment="true" applyProtection="false">
      <alignment horizontal="general" vertical="center" textRotation="0" wrapText="false" indent="0" shrinkToFit="false"/>
      <protection locked="true" hidden="false"/>
    </xf>
    <xf numFmtId="164" fontId="19" fillId="0" borderId="0" xfId="21" applyFont="true" applyBorder="false" applyAlignment="true" applyProtection="false">
      <alignment horizontal="center" vertical="center" textRotation="0" wrapText="false" indent="0" shrinkToFit="false"/>
      <protection locked="true" hidden="false"/>
    </xf>
    <xf numFmtId="164" fontId="32" fillId="0" borderId="0" xfId="21" applyFont="true" applyBorder="false" applyAlignment="true" applyProtection="false">
      <alignment horizontal="general" vertical="center" textRotation="0" wrapText="false" indent="0" shrinkToFit="false"/>
      <protection locked="true" hidden="false"/>
    </xf>
    <xf numFmtId="164" fontId="20" fillId="0" borderId="0" xfId="21" applyFont="true" applyBorder="false" applyAlignment="true" applyProtection="false">
      <alignment horizontal="right" vertical="center" textRotation="0" wrapText="false" indent="0" shrinkToFit="false"/>
      <protection locked="true" hidden="false"/>
    </xf>
    <xf numFmtId="164" fontId="26" fillId="0" borderId="0" xfId="21" applyFont="true" applyBorder="false" applyAlignment="false" applyProtection="false">
      <alignment horizontal="general" vertical="bottom" textRotation="0" wrapText="false" indent="0" shrinkToFit="false"/>
      <protection locked="true" hidden="false"/>
    </xf>
    <xf numFmtId="164" fontId="30" fillId="0" borderId="0" xfId="21" applyFont="true" applyBorder="false" applyAlignment="false" applyProtection="false">
      <alignment horizontal="general" vertical="bottom" textRotation="0" wrapText="false" indent="0" shrinkToFit="false"/>
      <protection locked="true" hidden="false"/>
    </xf>
    <xf numFmtId="164" fontId="16" fillId="0" borderId="0" xfId="21" applyFont="true" applyBorder="false" applyAlignment="false" applyProtection="false">
      <alignment horizontal="general" vertical="bottom" textRotation="0" wrapText="false" indent="0" shrinkToFit="false"/>
      <protection locked="true" hidden="false"/>
    </xf>
    <xf numFmtId="164" fontId="17" fillId="0" borderId="0" xfId="21" applyFont="true" applyBorder="false" applyAlignment="false" applyProtection="false">
      <alignment horizontal="general" vertical="bottom" textRotation="0" wrapText="false" indent="0" shrinkToFit="false"/>
      <protection locked="true" hidden="false"/>
    </xf>
    <xf numFmtId="164" fontId="29" fillId="0" borderId="0" xfId="21" applyFont="true" applyBorder="false" applyAlignment="false" applyProtection="false">
      <alignment horizontal="general" vertical="bottom" textRotation="0" wrapText="false" indent="0" shrinkToFit="false"/>
      <protection locked="true" hidden="false"/>
    </xf>
    <xf numFmtId="164" fontId="19" fillId="0" borderId="0" xfId="21" applyFont="true" applyBorder="false" applyAlignment="false" applyProtection="false">
      <alignment horizontal="general" vertical="bottom" textRotation="0" wrapText="false" indent="0" shrinkToFit="false"/>
      <protection locked="true" hidden="false"/>
    </xf>
    <xf numFmtId="164" fontId="25" fillId="0" borderId="0" xfId="21" applyFont="true" applyBorder="false" applyAlignment="false" applyProtection="false">
      <alignment horizontal="general" vertical="bottom" textRotation="0" wrapText="false" indent="0" shrinkToFit="false"/>
      <protection locked="true" hidden="false"/>
    </xf>
    <xf numFmtId="164" fontId="31" fillId="0" borderId="0" xfId="0" applyFont="true" applyBorder="false" applyAlignment="false" applyProtection="false">
      <alignment horizontal="general" vertical="bottom" textRotation="0" wrapText="false" indent="0" shrinkToFit="false"/>
      <protection locked="true" hidden="false"/>
    </xf>
    <xf numFmtId="164" fontId="19" fillId="0" borderId="0" xfId="21" applyFont="true" applyBorder="false" applyAlignment="true" applyProtection="false">
      <alignment horizontal="right" vertical="bottom" textRotation="0" wrapText="false" indent="0" shrinkToFit="false"/>
      <protection locked="true" hidden="false"/>
    </xf>
    <xf numFmtId="164" fontId="19" fillId="0" borderId="9" xfId="21" applyFont="true" applyBorder="true" applyAlignment="true" applyProtection="false">
      <alignment horizontal="left" vertical="bottom" textRotation="0" wrapText="false" indent="0" shrinkToFit="false"/>
      <protection locked="true" hidden="false"/>
    </xf>
    <xf numFmtId="164" fontId="19" fillId="0" borderId="0" xfId="21" applyFont="true" applyBorder="false" applyAlignment="true" applyProtection="false">
      <alignment horizontal="center" vertical="bottom" textRotation="0" wrapText="false" indent="0" shrinkToFit="false"/>
      <protection locked="true" hidden="false"/>
    </xf>
    <xf numFmtId="164" fontId="35" fillId="0" borderId="0" xfId="21" applyFont="true" applyBorder="false" applyAlignment="false" applyProtection="false">
      <alignment horizontal="general" vertical="bottom" textRotation="0" wrapText="false" indent="0" shrinkToFit="false"/>
      <protection locked="true" hidden="false"/>
    </xf>
    <xf numFmtId="164" fontId="36" fillId="0" borderId="0" xfId="0" applyFont="true" applyBorder="false" applyAlignment="true" applyProtection="false">
      <alignment horizontal="center" vertical="center" textRotation="0" wrapText="false" indent="0" shrinkToFit="false"/>
      <protection locked="true" hidden="false"/>
    </xf>
    <xf numFmtId="170" fontId="26" fillId="0" borderId="10" xfId="15" applyFont="true" applyBorder="true" applyAlignment="true" applyProtection="true">
      <alignment horizontal="center" vertical="center" textRotation="0" wrapText="false" indent="0" shrinkToFit="false"/>
      <protection locked="false" hidden="false"/>
    </xf>
    <xf numFmtId="175" fontId="26" fillId="0" borderId="11" xfId="15" applyFont="true" applyBorder="true" applyAlignment="true" applyProtection="true">
      <alignment horizontal="left" vertical="center" textRotation="0" wrapText="false" indent="0" shrinkToFit="false"/>
      <protection locked="false" hidden="false"/>
    </xf>
    <xf numFmtId="170" fontId="26" fillId="0" borderId="0" xfId="15" applyFont="true" applyBorder="true" applyAlignment="true" applyProtection="true">
      <alignment horizontal="center" vertical="center" textRotation="0" wrapText="false" indent="0" shrinkToFit="false"/>
      <protection locked="true" hidden="false"/>
    </xf>
    <xf numFmtId="167" fontId="26" fillId="0" borderId="1" xfId="15" applyFont="true" applyBorder="true" applyAlignment="true" applyProtection="true">
      <alignment horizontal="general" vertical="center" textRotation="0" wrapText="false" indent="0" shrinkToFit="false"/>
      <protection locked="true" hidden="false"/>
    </xf>
    <xf numFmtId="170" fontId="26" fillId="0" borderId="12" xfId="15" applyFont="true" applyBorder="true" applyAlignment="true" applyProtection="true">
      <alignment horizontal="center" vertical="center" textRotation="0" wrapText="false" indent="0" shrinkToFit="false"/>
      <protection locked="false" hidden="false"/>
    </xf>
    <xf numFmtId="175" fontId="26" fillId="0" borderId="13" xfId="15" applyFont="true" applyBorder="true" applyAlignment="true" applyProtection="true">
      <alignment horizontal="left" vertical="center" textRotation="0" wrapText="false" indent="0" shrinkToFit="false"/>
      <protection locked="false" hidden="false"/>
    </xf>
    <xf numFmtId="170" fontId="26" fillId="0" borderId="2" xfId="15" applyFont="true" applyBorder="true" applyAlignment="true" applyProtection="true">
      <alignment horizontal="center" vertical="center" textRotation="0" wrapText="false" indent="0" shrinkToFit="false"/>
      <protection locked="false" hidden="false"/>
    </xf>
    <xf numFmtId="164" fontId="26" fillId="0" borderId="12" xfId="0" applyFont="true" applyBorder="true" applyAlignment="true" applyProtection="true">
      <alignment horizontal="center" vertical="center" textRotation="0" wrapText="false" indent="0" shrinkToFit="false"/>
      <protection locked="false" hidden="false"/>
    </xf>
    <xf numFmtId="164" fontId="26" fillId="0" borderId="2" xfId="21" applyFont="true" applyBorder="true" applyAlignment="true" applyProtection="true">
      <alignment horizontal="right" vertical="center" textRotation="0" wrapText="false" indent="0" shrinkToFit="false"/>
      <protection locked="false" hidden="false"/>
    </xf>
    <xf numFmtId="164" fontId="26" fillId="0" borderId="0" xfId="21" applyFont="true" applyBorder="false" applyAlignment="true" applyProtection="false">
      <alignment horizontal="left" vertical="center" textRotation="0" wrapText="false" indent="0" shrinkToFit="false"/>
      <protection locked="true" hidden="false"/>
    </xf>
    <xf numFmtId="167" fontId="26" fillId="0" borderId="2" xfId="15" applyFont="true" applyBorder="true" applyAlignment="true" applyProtection="true">
      <alignment horizontal="general" vertical="center" textRotation="0" wrapText="false" indent="0" shrinkToFit="false"/>
      <protection locked="true" hidden="false"/>
    </xf>
    <xf numFmtId="164" fontId="25" fillId="0" borderId="0" xfId="21" applyFont="true" applyBorder="false" applyAlignment="true" applyProtection="false">
      <alignment horizontal="center" vertical="center" textRotation="0" wrapText="false" indent="0" shrinkToFit="false"/>
      <protection locked="true" hidden="false"/>
    </xf>
    <xf numFmtId="167" fontId="25" fillId="0" borderId="0" xfId="15" applyFont="true" applyBorder="true" applyAlignment="true" applyProtection="true">
      <alignment horizontal="general" vertical="center" textRotation="0" wrapText="false" indent="0" shrinkToFit="false"/>
      <protection locked="true" hidden="false"/>
    </xf>
    <xf numFmtId="164" fontId="23" fillId="0" borderId="0" xfId="21" applyFont="true" applyBorder="false" applyAlignment="true" applyProtection="false">
      <alignment horizontal="general" vertical="center" textRotation="0" wrapText="false" indent="0" shrinkToFit="false"/>
      <protection locked="true" hidden="false"/>
    </xf>
    <xf numFmtId="167" fontId="19" fillId="0" borderId="7" xfId="15" applyFont="true" applyBorder="true" applyAlignment="true" applyProtection="true">
      <alignment horizontal="center" vertical="center" textRotation="0" wrapText="false" indent="0" shrinkToFit="false"/>
      <protection locked="true" hidden="false"/>
    </xf>
    <xf numFmtId="164" fontId="30" fillId="0" borderId="0" xfId="21" applyFont="true" applyBorder="false" applyAlignment="true" applyProtection="false">
      <alignment horizontal="general" vertical="center" textRotation="0" wrapText="false" indent="0" shrinkToFit="false"/>
      <protection locked="true" hidden="false"/>
    </xf>
    <xf numFmtId="164" fontId="16" fillId="0" borderId="0" xfId="21" applyFont="true" applyBorder="false" applyAlignment="true" applyProtection="false">
      <alignment horizontal="general" vertical="center" textRotation="0" wrapText="false" indent="0" shrinkToFit="false"/>
      <protection locked="true" hidden="false"/>
    </xf>
    <xf numFmtId="164" fontId="19" fillId="0" borderId="0" xfId="21" applyFont="true" applyBorder="false" applyAlignment="true" applyProtection="false">
      <alignment horizontal="right" vertical="center" textRotation="0" wrapText="false" indent="0" shrinkToFit="false"/>
      <protection locked="true" hidden="false"/>
    </xf>
    <xf numFmtId="164" fontId="19" fillId="0" borderId="14" xfId="21" applyFont="true" applyBorder="true" applyAlignment="true" applyProtection="false">
      <alignment horizontal="center" vertical="center" textRotation="0" wrapText="false" indent="0" shrinkToFit="false"/>
      <protection locked="true" hidden="false"/>
    </xf>
    <xf numFmtId="164" fontId="19" fillId="0" borderId="9" xfId="21" applyFont="true" applyBorder="true" applyAlignment="true" applyProtection="false">
      <alignment horizontal="center" vertical="center" textRotation="0" wrapText="false" indent="0" shrinkToFit="false"/>
      <protection locked="true" hidden="false"/>
    </xf>
    <xf numFmtId="170" fontId="17" fillId="0" borderId="1" xfId="15" applyFont="true" applyBorder="true" applyAlignment="true" applyProtection="true">
      <alignment horizontal="general" vertical="center" textRotation="0" wrapText="false" indent="0" shrinkToFit="false"/>
      <protection locked="false" hidden="false"/>
    </xf>
    <xf numFmtId="170" fontId="17" fillId="0" borderId="15" xfId="15" applyFont="true" applyBorder="true" applyAlignment="true" applyProtection="true">
      <alignment horizontal="center" vertical="center" textRotation="0" wrapText="false" indent="0" shrinkToFit="false"/>
      <protection locked="false" hidden="false"/>
    </xf>
    <xf numFmtId="175" fontId="17" fillId="0" borderId="11" xfId="15" applyFont="true" applyBorder="true" applyAlignment="true" applyProtection="true">
      <alignment horizontal="center" vertical="center" textRotation="0" wrapText="false" indent="0" shrinkToFit="false"/>
      <protection locked="false" hidden="false"/>
    </xf>
    <xf numFmtId="170" fontId="25" fillId="0" borderId="0" xfId="15" applyFont="true" applyBorder="true" applyAlignment="true" applyProtection="true">
      <alignment horizontal="center" vertical="center" textRotation="0" wrapText="false" indent="0" shrinkToFit="false"/>
      <protection locked="true" hidden="false"/>
    </xf>
    <xf numFmtId="167" fontId="17" fillId="0" borderId="1" xfId="15" applyFont="true" applyBorder="true" applyAlignment="true" applyProtection="true">
      <alignment horizontal="general" vertical="center" textRotation="0" wrapText="false" indent="0" shrinkToFit="false"/>
      <protection locked="true" hidden="false"/>
    </xf>
    <xf numFmtId="170" fontId="35" fillId="0" borderId="0" xfId="21" applyFont="true" applyBorder="false" applyAlignment="false" applyProtection="false">
      <alignment horizontal="general" vertical="bottom" textRotation="0" wrapText="false" indent="0" shrinkToFit="false"/>
      <protection locked="true" hidden="false"/>
    </xf>
    <xf numFmtId="170" fontId="17" fillId="0" borderId="2" xfId="15" applyFont="true" applyBorder="true" applyAlignment="true" applyProtection="true">
      <alignment horizontal="general" vertical="center" textRotation="0" wrapText="false" indent="0" shrinkToFit="false"/>
      <protection locked="false" hidden="false"/>
    </xf>
    <xf numFmtId="175" fontId="17" fillId="0" borderId="13" xfId="15" applyFont="true" applyBorder="true" applyAlignment="true" applyProtection="true">
      <alignment horizontal="center" vertical="center" textRotation="0" wrapText="false" indent="0" shrinkToFit="false"/>
      <protection locked="false" hidden="false"/>
    </xf>
    <xf numFmtId="164" fontId="17" fillId="0" borderId="2" xfId="21" applyFont="true" applyBorder="true" applyAlignment="true" applyProtection="true">
      <alignment horizontal="right" vertical="center" textRotation="0" wrapText="false" indent="0" shrinkToFit="false"/>
      <protection locked="false" hidden="false"/>
    </xf>
    <xf numFmtId="167" fontId="17" fillId="0" borderId="2" xfId="15" applyFont="true" applyBorder="true" applyAlignment="true" applyProtection="true">
      <alignment horizontal="general" vertical="center" textRotation="0" wrapText="false" indent="0" shrinkToFit="false"/>
      <protection locked="true" hidden="false"/>
    </xf>
    <xf numFmtId="164" fontId="8" fillId="0" borderId="0" xfId="21" applyFont="true" applyBorder="false" applyAlignment="false" applyProtection="false">
      <alignment horizontal="general" vertical="bottom" textRotation="0" wrapText="false" indent="0" shrinkToFit="false"/>
      <protection locked="true" hidden="false"/>
    </xf>
    <xf numFmtId="164" fontId="18" fillId="0" borderId="0" xfId="21" applyFont="true" applyBorder="false" applyAlignment="true" applyProtection="false">
      <alignment horizontal="general" vertical="center" textRotation="0" wrapText="false" indent="0" shrinkToFit="false"/>
      <protection locked="true" hidden="false"/>
    </xf>
    <xf numFmtId="164" fontId="19" fillId="0" borderId="4" xfId="0" applyFont="true" applyBorder="true" applyAlignment="true" applyProtection="false">
      <alignment horizontal="general" vertical="center" textRotation="0" wrapText="true" indent="0" shrinkToFit="false"/>
      <protection locked="true" hidden="false"/>
    </xf>
    <xf numFmtId="164" fontId="19" fillId="0" borderId="0" xfId="0" applyFont="true" applyBorder="false" applyAlignment="true" applyProtection="false">
      <alignment horizontal="general" vertical="center" textRotation="0" wrapText="true" indent="0" shrinkToFit="false"/>
      <protection locked="true" hidden="false"/>
    </xf>
    <xf numFmtId="167" fontId="25" fillId="0" borderId="0" xfId="21" applyFont="true" applyBorder="false" applyAlignment="true" applyProtection="false">
      <alignment horizontal="general" vertical="center" textRotation="0" wrapText="false" indent="0" shrinkToFit="false"/>
      <protection locked="true" hidden="false"/>
    </xf>
    <xf numFmtId="167" fontId="19" fillId="0" borderId="7" xfId="21" applyFont="true" applyBorder="true" applyAlignment="true" applyProtection="false">
      <alignment horizontal="center" vertical="center" textRotation="0" wrapText="false" indent="0" shrinkToFit="false"/>
      <protection locked="true" hidden="false"/>
    </xf>
    <xf numFmtId="170" fontId="19" fillId="0" borderId="0" xfId="21" applyFont="true" applyBorder="false" applyAlignment="true" applyProtection="false">
      <alignment horizontal="center" vertical="center" textRotation="0" wrapText="false" indent="0" shrinkToFit="false"/>
      <protection locked="true" hidden="false"/>
    </xf>
    <xf numFmtId="164" fontId="20" fillId="0" borderId="0" xfId="21" applyFont="true" applyBorder="false" applyAlignment="true" applyProtection="false">
      <alignment horizontal="general" vertical="center" textRotation="0" wrapText="false" indent="0" shrinkToFit="false"/>
      <protection locked="true" hidden="false"/>
    </xf>
    <xf numFmtId="164" fontId="37" fillId="0" borderId="0" xfId="21" applyFont="true" applyBorder="false" applyAlignment="true" applyProtection="false">
      <alignment horizontal="general" vertical="center" textRotation="0" wrapText="false" indent="0" shrinkToFit="false"/>
      <protection locked="true" hidden="false"/>
    </xf>
    <xf numFmtId="164" fontId="20" fillId="0" borderId="0" xfId="21" applyFont="true" applyBorder="false" applyAlignment="true" applyProtection="true">
      <alignment horizontal="right" vertical="center" textRotation="0" wrapText="false" indent="0" shrinkToFit="false"/>
      <protection locked="false" hidden="false"/>
    </xf>
    <xf numFmtId="170" fontId="19" fillId="0" borderId="0" xfId="21" applyFont="true" applyBorder="false" applyAlignment="true" applyProtection="false">
      <alignment horizontal="general" vertical="center" textRotation="0" wrapText="false" indent="0" shrinkToFit="false"/>
      <protection locked="true" hidden="false"/>
    </xf>
    <xf numFmtId="164" fontId="17" fillId="0" borderId="0" xfId="21" applyFont="true" applyBorder="false" applyAlignment="true" applyProtection="false">
      <alignment horizontal="right" vertical="center" textRotation="0" wrapText="false" indent="0" shrinkToFit="false"/>
      <protection locked="true" hidden="false"/>
    </xf>
    <xf numFmtId="164" fontId="16" fillId="0" borderId="0" xfId="21" applyFont="true" applyBorder="false" applyAlignment="true" applyProtection="false">
      <alignment horizontal="center" vertical="bottom" textRotation="0" wrapText="false" indent="0" shrinkToFit="false"/>
      <protection locked="true" hidden="false"/>
    </xf>
    <xf numFmtId="164" fontId="5" fillId="0" borderId="2" xfId="21" applyFont="true" applyBorder="true" applyAlignment="false" applyProtection="false">
      <alignment horizontal="general" vertical="bottom" textRotation="0" wrapText="false" indent="0" shrinkToFit="false"/>
      <protection locked="true" hidden="false"/>
    </xf>
    <xf numFmtId="164" fontId="5" fillId="0" borderId="4" xfId="21" applyFont="true" applyBorder="true" applyAlignment="false" applyProtection="false">
      <alignment horizontal="general" vertical="bottom" textRotation="0" wrapText="false" indent="0" shrinkToFit="false"/>
      <protection locked="true" hidden="false"/>
    </xf>
    <xf numFmtId="164" fontId="20" fillId="0" borderId="1" xfId="0" applyFont="true" applyBorder="true" applyAlignment="true" applyProtection="true">
      <alignment horizontal="right" vertical="center" textRotation="0" wrapText="false" indent="0" shrinkToFit="false"/>
      <protection locked="false" hidden="false"/>
    </xf>
    <xf numFmtId="164" fontId="19" fillId="0" borderId="1" xfId="21" applyFont="true" applyBorder="true" applyAlignment="true" applyProtection="false">
      <alignment horizontal="center" vertical="center" textRotation="0" wrapText="false" indent="0" shrinkToFit="false"/>
      <protection locked="true" hidden="false"/>
    </xf>
    <xf numFmtId="164" fontId="17" fillId="0" borderId="1" xfId="21" applyFont="true" applyBorder="true" applyAlignment="true" applyProtection="false">
      <alignment horizontal="general" vertical="center" textRotation="0" wrapText="false" indent="0" shrinkToFit="false"/>
      <protection locked="true" hidden="false"/>
    </xf>
    <xf numFmtId="164" fontId="36" fillId="0" borderId="1" xfId="0" applyFont="true" applyBorder="true" applyAlignment="true" applyProtection="false">
      <alignment horizontal="center" vertical="center" textRotation="0" wrapText="false" indent="0" shrinkToFit="false"/>
      <protection locked="true" hidden="false"/>
    </xf>
    <xf numFmtId="170" fontId="17" fillId="0" borderId="1" xfId="15" applyFont="true" applyBorder="true" applyAlignment="true" applyProtection="true">
      <alignment horizontal="center" vertical="center" textRotation="0" wrapText="false" indent="0" shrinkToFit="false"/>
      <protection locked="false" hidden="false"/>
    </xf>
    <xf numFmtId="175" fontId="17" fillId="0" borderId="1" xfId="15" applyFont="true" applyBorder="true" applyAlignment="true" applyProtection="true">
      <alignment horizontal="left" vertical="center" textRotation="0" wrapText="false" indent="0" shrinkToFit="false"/>
      <protection locked="false" hidden="false"/>
    </xf>
    <xf numFmtId="170" fontId="25" fillId="0" borderId="1" xfId="15" applyFont="true" applyBorder="true" applyAlignment="true" applyProtection="true">
      <alignment horizontal="center" vertical="center" textRotation="0" wrapText="false" indent="0" shrinkToFit="false"/>
      <protection locked="true" hidden="false"/>
    </xf>
    <xf numFmtId="170" fontId="17" fillId="0" borderId="1" xfId="15" applyFont="true" applyBorder="true" applyAlignment="true" applyProtection="true">
      <alignment horizontal="general" vertical="center" textRotation="0" wrapText="false" indent="0" shrinkToFit="false"/>
      <protection locked="true" hidden="false"/>
    </xf>
    <xf numFmtId="164" fontId="19" fillId="0" borderId="2" xfId="21" applyFont="true" applyBorder="true" applyAlignment="true" applyProtection="false">
      <alignment horizontal="center" vertical="center" textRotation="0" wrapText="false" indent="0" shrinkToFit="false"/>
      <protection locked="true" hidden="false"/>
    </xf>
    <xf numFmtId="164" fontId="17" fillId="0" borderId="2" xfId="21" applyFont="true" applyBorder="true" applyAlignment="true" applyProtection="false">
      <alignment horizontal="general" vertical="center" textRotation="0" wrapText="false" indent="0" shrinkToFit="false"/>
      <protection locked="true" hidden="false"/>
    </xf>
    <xf numFmtId="164" fontId="36" fillId="0" borderId="2" xfId="0" applyFont="true" applyBorder="true" applyAlignment="true" applyProtection="false">
      <alignment horizontal="center" vertical="center" textRotation="0" wrapText="false" indent="0" shrinkToFit="false"/>
      <protection locked="true" hidden="false"/>
    </xf>
    <xf numFmtId="170" fontId="17" fillId="0" borderId="2" xfId="15" applyFont="true" applyBorder="true" applyAlignment="true" applyProtection="true">
      <alignment horizontal="center" vertical="center" textRotation="0" wrapText="false" indent="0" shrinkToFit="false"/>
      <protection locked="false" hidden="false"/>
    </xf>
    <xf numFmtId="175" fontId="17" fillId="0" borderId="2" xfId="15" applyFont="true" applyBorder="true" applyAlignment="true" applyProtection="true">
      <alignment horizontal="left" vertical="center" textRotation="0" wrapText="false" indent="0" shrinkToFit="false"/>
      <protection locked="false" hidden="false"/>
    </xf>
    <xf numFmtId="170" fontId="25" fillId="0" borderId="2" xfId="15" applyFont="true" applyBorder="true" applyAlignment="true" applyProtection="true">
      <alignment horizontal="center" vertical="center" textRotation="0" wrapText="false" indent="0" shrinkToFit="false"/>
      <protection locked="true" hidden="false"/>
    </xf>
    <xf numFmtId="170" fontId="17" fillId="0" borderId="2" xfId="15" applyFont="true" applyBorder="true" applyAlignment="true" applyProtection="true">
      <alignment horizontal="general" vertical="center" textRotation="0" wrapText="false" indent="0" shrinkToFit="false"/>
      <protection locked="true" hidden="false"/>
    </xf>
    <xf numFmtId="164" fontId="17" fillId="0" borderId="4" xfId="21" applyFont="true" applyBorder="true" applyAlignment="true" applyProtection="true">
      <alignment horizontal="general" vertical="center" textRotation="0" wrapText="false" indent="0" shrinkToFit="false"/>
      <protection locked="false" hidden="false"/>
    </xf>
    <xf numFmtId="164" fontId="17" fillId="0" borderId="4" xfId="21" applyFont="true" applyBorder="true" applyAlignment="true" applyProtection="false">
      <alignment horizontal="general" vertical="center" textRotation="0" wrapText="false" indent="0" shrinkToFit="false"/>
      <protection locked="true" hidden="false"/>
    </xf>
    <xf numFmtId="164" fontId="36" fillId="0" borderId="4" xfId="0" applyFont="true" applyBorder="true" applyAlignment="true" applyProtection="false">
      <alignment horizontal="center" vertical="center" textRotation="0" wrapText="false" indent="0" shrinkToFit="false"/>
      <protection locked="true" hidden="false"/>
    </xf>
    <xf numFmtId="170" fontId="17" fillId="0" borderId="4" xfId="15" applyFont="true" applyBorder="true" applyAlignment="true" applyProtection="true">
      <alignment horizontal="center" vertical="center" textRotation="0" wrapText="false" indent="0" shrinkToFit="false"/>
      <protection locked="false" hidden="false"/>
    </xf>
    <xf numFmtId="164" fontId="19" fillId="0" borderId="4" xfId="0" applyFont="true" applyBorder="true" applyAlignment="true" applyProtection="true">
      <alignment horizontal="center" vertical="center" textRotation="0" wrapText="false" indent="0" shrinkToFit="false"/>
      <protection locked="false" hidden="false"/>
    </xf>
    <xf numFmtId="175" fontId="17" fillId="0" borderId="4" xfId="15" applyFont="true" applyBorder="true" applyAlignment="true" applyProtection="true">
      <alignment horizontal="left" vertical="center" textRotation="0" wrapText="false" indent="0" shrinkToFit="false"/>
      <protection locked="false" hidden="false"/>
    </xf>
    <xf numFmtId="170" fontId="25" fillId="0" borderId="4" xfId="15" applyFont="true" applyBorder="true" applyAlignment="true" applyProtection="true">
      <alignment horizontal="center" vertical="center" textRotation="0" wrapText="false" indent="0" shrinkToFit="false"/>
      <protection locked="true" hidden="false"/>
    </xf>
    <xf numFmtId="170" fontId="17" fillId="0" borderId="4" xfId="15" applyFont="true" applyBorder="true" applyAlignment="true" applyProtection="true">
      <alignment horizontal="general" vertical="center" textRotation="0" wrapText="false" indent="0" shrinkToFit="false"/>
      <protection locked="true" hidden="false"/>
    </xf>
    <xf numFmtId="164" fontId="17" fillId="0" borderId="0" xfId="21" applyFont="true" applyBorder="false" applyAlignment="true" applyProtection="true">
      <alignment horizontal="right" vertical="center" textRotation="0" wrapText="false" indent="0" shrinkToFit="false"/>
      <protection locked="false" hidden="false"/>
    </xf>
    <xf numFmtId="170" fontId="17" fillId="0" borderId="0" xfId="15" applyFont="true" applyBorder="true" applyAlignment="true" applyProtection="true">
      <alignment horizontal="general" vertical="center" textRotation="0" wrapText="false" indent="0" shrinkToFit="false"/>
      <protection locked="true" hidden="false"/>
    </xf>
    <xf numFmtId="175" fontId="17" fillId="0" borderId="1" xfId="15" applyFont="true" applyBorder="true" applyAlignment="true" applyProtection="true">
      <alignment horizontal="center" vertical="center" textRotation="0" wrapText="false" indent="0" shrinkToFit="false"/>
      <protection locked="false" hidden="false"/>
    </xf>
    <xf numFmtId="175" fontId="17" fillId="0" borderId="2" xfId="15" applyFont="true" applyBorder="true" applyAlignment="true" applyProtection="true">
      <alignment horizontal="center" vertical="center" textRotation="0" wrapText="false" indent="0" shrinkToFit="false"/>
      <protection locked="false" hidden="false"/>
    </xf>
    <xf numFmtId="164" fontId="38" fillId="0" borderId="0" xfId="21" applyFont="true" applyBorder="false" applyAlignment="true" applyProtection="false">
      <alignment horizontal="general" vertical="center" textRotation="0" wrapText="false" indent="0" shrinkToFit="false"/>
      <protection locked="true" hidden="false"/>
    </xf>
    <xf numFmtId="164" fontId="33" fillId="0" borderId="0" xfId="21" applyFont="true" applyBorder="true" applyAlignment="true" applyProtection="false">
      <alignment horizontal="center" vertical="center" textRotation="0" wrapText="false" indent="0" shrinkToFit="false"/>
      <protection locked="true" hidden="false"/>
    </xf>
    <xf numFmtId="164" fontId="21" fillId="0" borderId="0" xfId="0" applyFont="true" applyBorder="true" applyAlignment="true" applyProtection="false">
      <alignment horizontal="center" vertical="center" textRotation="0" wrapText="false" indent="0" shrinkToFit="false"/>
      <protection locked="true" hidden="false"/>
    </xf>
    <xf numFmtId="164" fontId="21" fillId="0" borderId="0" xfId="0" applyFont="true" applyBorder="false" applyAlignment="true" applyProtection="false">
      <alignment horizontal="left" vertical="center" textRotation="0" wrapText="false" indent="0" shrinkToFit="false"/>
      <protection locked="true" hidden="false"/>
    </xf>
    <xf numFmtId="164" fontId="39" fillId="0" borderId="0" xfId="0" applyFont="true" applyBorder="false" applyAlignment="true" applyProtection="false">
      <alignment horizontal="general" vertical="center" textRotation="0" wrapText="false" indent="0" shrinkToFit="false"/>
      <protection locked="true" hidden="false"/>
    </xf>
    <xf numFmtId="164" fontId="0" fillId="0" borderId="1" xfId="0" applyFont="false" applyBorder="true" applyAlignment="false" applyProtection="false">
      <alignment horizontal="general" vertical="bottom" textRotation="0" wrapText="false" indent="0" shrinkToFit="false"/>
      <protection locked="true" hidden="false"/>
    </xf>
    <xf numFmtId="164" fontId="33" fillId="0" borderId="0" xfId="21" applyFont="true" applyBorder="false" applyAlignment="true" applyProtection="true">
      <alignment horizontal="right" vertical="center" textRotation="0" wrapText="false" indent="0" shrinkToFit="false"/>
      <protection locked="false" hidden="false"/>
    </xf>
    <xf numFmtId="164" fontId="40" fillId="0" borderId="0" xfId="0" applyFont="true" applyBorder="false" applyAlignment="true" applyProtection="false">
      <alignment horizontal="general" vertical="center" textRotation="0" wrapText="false" indent="0" shrinkToFit="false"/>
      <protection locked="true" hidden="false"/>
    </xf>
    <xf numFmtId="164" fontId="0" fillId="0" borderId="2" xfId="0" applyFont="false" applyBorder="true" applyAlignment="false" applyProtection="false">
      <alignment horizontal="general" vertical="bottom" textRotation="0" wrapText="false" indent="0" shrinkToFit="false"/>
      <protection locked="true" hidden="false"/>
    </xf>
    <xf numFmtId="164" fontId="33" fillId="0" borderId="0" xfId="0" applyFont="true" applyBorder="false" applyAlignment="true" applyProtection="true">
      <alignment horizontal="right" vertical="center" textRotation="0" wrapText="false" indent="0" shrinkToFit="false"/>
      <protection locked="false" hidden="false"/>
    </xf>
    <xf numFmtId="164" fontId="33" fillId="0" borderId="0" xfId="21" applyFont="true" applyBorder="false" applyAlignment="true" applyProtection="false">
      <alignment horizontal="left" vertical="center" textRotation="0" wrapText="false" indent="0" shrinkToFit="false"/>
      <protection locked="true" hidden="false"/>
    </xf>
    <xf numFmtId="164" fontId="20" fillId="0" borderId="0" xfId="0" applyFont="true" applyBorder="false" applyAlignment="true" applyProtection="true">
      <alignment horizontal="general" vertical="center" textRotation="0" wrapText="false" indent="0" shrinkToFit="false"/>
      <protection locked="false" hidden="false"/>
    </xf>
    <xf numFmtId="164" fontId="39" fillId="0" borderId="0" xfId="21" applyFont="true" applyBorder="false" applyAlignment="true" applyProtection="false">
      <alignment horizontal="left" vertical="center" textRotation="0" wrapText="false" indent="0" shrinkToFit="false"/>
      <protection locked="true" hidden="false"/>
    </xf>
    <xf numFmtId="164" fontId="30" fillId="0" borderId="0" xfId="21" applyFont="true" applyBorder="false" applyAlignment="true" applyProtection="false">
      <alignment horizontal="left" vertical="center" textRotation="0" wrapText="false" indent="0" shrinkToFit="false"/>
      <protection locked="true" hidden="false"/>
    </xf>
    <xf numFmtId="164" fontId="20" fillId="0" borderId="0" xfId="0" applyFont="true" applyBorder="false" applyAlignment="true" applyProtection="true">
      <alignment horizontal="right" vertical="center" textRotation="0" wrapText="false" indent="0" shrinkToFit="false"/>
      <protection locked="false" hidden="false"/>
    </xf>
    <xf numFmtId="164" fontId="0" fillId="0" borderId="4" xfId="0" applyFont="false" applyBorder="true" applyAlignment="false" applyProtection="false">
      <alignment horizontal="general" vertical="bottom" textRotation="0" wrapText="false" indent="0" shrinkToFit="false"/>
      <protection locked="true" hidden="false"/>
    </xf>
    <xf numFmtId="164" fontId="23" fillId="0" borderId="1" xfId="21" applyFont="true" applyBorder="true" applyAlignment="true" applyProtection="false">
      <alignment horizontal="left" vertical="center" textRotation="0" wrapText="false" indent="0" shrinkToFit="false"/>
      <protection locked="true" hidden="false"/>
    </xf>
    <xf numFmtId="164" fontId="0" fillId="0" borderId="1" xfId="0" applyFont="false" applyBorder="true" applyAlignment="true" applyProtection="false">
      <alignment horizontal="general" vertical="center" textRotation="0" wrapText="false" indent="0" shrinkToFit="false"/>
      <protection locked="true" hidden="false"/>
    </xf>
    <xf numFmtId="164" fontId="0" fillId="0" borderId="0" xfId="0" applyFont="false" applyBorder="false" applyAlignment="true" applyProtection="false">
      <alignment horizontal="general" vertical="center" textRotation="0" wrapText="false" indent="0" shrinkToFit="false"/>
      <protection locked="true" hidden="false"/>
    </xf>
    <xf numFmtId="164" fontId="39" fillId="0" borderId="0" xfId="0" applyFont="true" applyBorder="false" applyAlignment="true" applyProtection="true">
      <alignment horizontal="general" vertical="center" textRotation="0" wrapText="false" indent="0" shrinkToFit="false"/>
      <protection locked="false" hidden="false"/>
    </xf>
    <xf numFmtId="164" fontId="16" fillId="0" borderId="0" xfId="21" applyFont="true" applyBorder="false" applyAlignment="true" applyProtection="false">
      <alignment horizontal="left" vertical="center" textRotation="0" wrapText="false" indent="0" shrinkToFit="false"/>
      <protection locked="true" hidden="false"/>
    </xf>
    <xf numFmtId="164" fontId="16" fillId="0" borderId="6" xfId="21" applyFont="true" applyBorder="true" applyAlignment="true" applyProtection="false">
      <alignment horizontal="left" vertical="center" textRotation="0" wrapText="false" indent="0" shrinkToFit="false"/>
      <protection locked="true" hidden="false"/>
    </xf>
    <xf numFmtId="164" fontId="16" fillId="0" borderId="0" xfId="21" applyFont="true" applyBorder="false" applyAlignment="true" applyProtection="false">
      <alignment horizontal="center" vertical="center" textRotation="0" wrapText="false" indent="0" shrinkToFit="false"/>
      <protection locked="true" hidden="false"/>
    </xf>
    <xf numFmtId="164" fontId="17" fillId="0" borderId="0" xfId="21" applyFont="true" applyBorder="false" applyAlignment="true" applyProtection="true">
      <alignment horizontal="general" vertical="center" textRotation="0" wrapText="false" indent="0" shrinkToFit="false"/>
      <protection locked="false" hidden="false"/>
    </xf>
    <xf numFmtId="164" fontId="41" fillId="0" borderId="0" xfId="21" applyFont="true" applyBorder="false" applyAlignment="true" applyProtection="false">
      <alignment horizontal="right" vertical="center" textRotation="0" wrapText="false" indent="0" shrinkToFit="false"/>
      <protection locked="true" hidden="false"/>
    </xf>
    <xf numFmtId="164" fontId="33" fillId="0" borderId="0" xfId="0" applyFont="true" applyBorder="false" applyAlignment="true" applyProtection="false">
      <alignment horizontal="general" vertical="center" textRotation="0" wrapText="false" indent="0" shrinkToFit="false"/>
      <protection locked="true" hidden="false"/>
    </xf>
    <xf numFmtId="164" fontId="40" fillId="0" borderId="0" xfId="0" applyFont="true" applyBorder="false" applyAlignment="true" applyProtection="false">
      <alignment horizontal="center" vertical="center" textRotation="0" wrapText="false" indent="0" shrinkToFit="false"/>
      <protection locked="true" hidden="false"/>
    </xf>
    <xf numFmtId="164" fontId="17" fillId="0" borderId="0" xfId="0" applyFont="true" applyBorder="true" applyAlignment="true" applyProtection="false">
      <alignment horizontal="general" vertical="top" textRotation="0" wrapText="true" indent="0" shrinkToFit="false"/>
      <protection locked="true" hidden="false"/>
    </xf>
    <xf numFmtId="164" fontId="39" fillId="0" borderId="0" xfId="0" applyFont="true" applyBorder="false" applyAlignment="true" applyProtection="false">
      <alignment horizontal="center" vertical="center" textRotation="0" wrapText="false" indent="0" shrinkToFit="false"/>
      <protection locked="true" hidden="false"/>
    </xf>
    <xf numFmtId="164" fontId="39" fillId="0" borderId="1" xfId="0" applyFont="true" applyBorder="true" applyAlignment="true" applyProtection="true">
      <alignment horizontal="center" vertical="center" textRotation="0" wrapText="false" indent="0" shrinkToFit="false"/>
      <protection locked="false" hidden="false"/>
    </xf>
    <xf numFmtId="169" fontId="19" fillId="0" borderId="1" xfId="17" applyFont="true" applyBorder="true" applyAlignment="true" applyProtection="true">
      <alignment horizontal="general" vertical="center" textRotation="0" wrapText="false" indent="0" shrinkToFit="false"/>
      <protection locked="true" hidden="false"/>
    </xf>
    <xf numFmtId="164" fontId="39" fillId="0" borderId="2" xfId="0" applyFont="true" applyBorder="true" applyAlignment="true" applyProtection="true">
      <alignment horizontal="center" vertical="center" textRotation="0" wrapText="false" indent="0" shrinkToFit="false"/>
      <protection locked="false" hidden="false"/>
    </xf>
    <xf numFmtId="168" fontId="19" fillId="0" borderId="1" xfId="17" applyFont="true" applyBorder="true" applyAlignment="true" applyProtection="true">
      <alignment horizontal="general" vertical="center" textRotation="0" wrapText="false" indent="0" shrinkToFit="false"/>
      <protection locked="true" hidden="false"/>
    </xf>
    <xf numFmtId="168" fontId="19" fillId="0" borderId="2" xfId="17" applyFont="true" applyBorder="true" applyAlignment="true" applyProtection="true">
      <alignment horizontal="general" vertical="center" textRotation="0" wrapText="false" indent="0" shrinkToFit="false"/>
      <protection locked="true" hidden="false"/>
    </xf>
    <xf numFmtId="169" fontId="30" fillId="0" borderId="7" xfId="0" applyFont="true" applyBorder="true" applyAlignment="true" applyProtection="false">
      <alignment horizontal="right" vertical="center" textRotation="0" wrapText="false" indent="0" shrinkToFit="false"/>
      <protection locked="true" hidden="false"/>
    </xf>
    <xf numFmtId="168" fontId="30" fillId="0" borderId="0" xfId="0" applyFont="true" applyBorder="false" applyAlignment="true" applyProtection="false">
      <alignment horizontal="general" vertical="center" textRotation="0" wrapText="false" indent="0" shrinkToFit="false"/>
      <protection locked="true" hidden="false"/>
    </xf>
    <xf numFmtId="164" fontId="42" fillId="0" borderId="0" xfId="21" applyFont="true" applyBorder="true" applyAlignment="true" applyProtection="false">
      <alignment horizontal="center" vertical="center" textRotation="0" wrapText="false" indent="0" shrinkToFit="false"/>
      <protection locked="true" hidden="false"/>
    </xf>
    <xf numFmtId="164" fontId="40" fillId="0" borderId="0" xfId="21" applyFont="true" applyBorder="true" applyAlignment="true" applyProtection="false">
      <alignment horizontal="center" vertical="center" textRotation="0" wrapText="false" indent="0" shrinkToFit="false"/>
      <protection locked="true" hidden="false"/>
    </xf>
    <xf numFmtId="176" fontId="19" fillId="0" borderId="0" xfId="21" applyFont="true" applyBorder="true" applyAlignment="true" applyProtection="false">
      <alignment horizontal="center" vertical="center" textRotation="0" wrapText="false" indent="0" shrinkToFit="false"/>
      <protection locked="true" hidden="false"/>
    </xf>
    <xf numFmtId="176" fontId="19" fillId="0" borderId="0" xfId="21" applyFont="true" applyBorder="false" applyAlignment="true" applyProtection="false">
      <alignment horizontal="center" vertical="center" textRotation="0" wrapText="false" indent="0" shrinkToFit="false"/>
      <protection locked="true" hidden="false"/>
    </xf>
    <xf numFmtId="176" fontId="19" fillId="0" borderId="0" xfId="0" applyFont="true" applyBorder="false" applyAlignment="true" applyProtection="false">
      <alignment horizontal="center" vertical="center" textRotation="0" wrapText="false" indent="0" shrinkToFit="false"/>
      <protection locked="true" hidden="false"/>
    </xf>
    <xf numFmtId="164" fontId="0" fillId="0" borderId="0" xfId="0" applyFont="true" applyBorder="true" applyAlignment="true" applyProtection="false">
      <alignment horizontal="general" vertical="top" textRotation="0" wrapText="true" indent="0" shrinkToFit="false"/>
      <protection locked="true" hidden="false"/>
    </xf>
    <xf numFmtId="164" fontId="19" fillId="0" borderId="0" xfId="0" applyFont="true" applyBorder="true" applyAlignment="true" applyProtection="false">
      <alignment horizontal="general" vertical="top" textRotation="0" wrapText="true" indent="0" shrinkToFit="false"/>
      <protection locked="true" hidden="false"/>
    </xf>
    <xf numFmtId="164" fontId="19" fillId="0" borderId="0" xfId="21" applyFont="true" applyBorder="true" applyAlignment="true" applyProtection="false">
      <alignment horizontal="general" vertical="top" textRotation="0" wrapText="true" indent="0" shrinkToFit="false"/>
      <protection locked="true" hidden="false"/>
    </xf>
    <xf numFmtId="164" fontId="19" fillId="0" borderId="0" xfId="21" applyFont="true" applyBorder="false" applyAlignment="true" applyProtection="false">
      <alignment horizontal="general" vertical="top" textRotation="0" wrapText="true" indent="0" shrinkToFit="false"/>
      <protection locked="true" hidden="false"/>
    </xf>
    <xf numFmtId="164" fontId="40" fillId="0" borderId="0" xfId="21" applyFont="true" applyBorder="false" applyAlignment="true" applyProtection="false">
      <alignment horizontal="general" vertical="top" textRotation="0" wrapText="false" indent="0" shrinkToFit="false"/>
      <protection locked="true" hidden="false"/>
    </xf>
    <xf numFmtId="164" fontId="5" fillId="0" borderId="0" xfId="21" applyFont="true" applyBorder="false" applyAlignment="true" applyProtection="false">
      <alignment horizontal="general" vertical="top" textRotation="0" wrapText="false" indent="0" shrinkToFit="false"/>
      <protection locked="true" hidden="false"/>
    </xf>
    <xf numFmtId="164" fontId="19" fillId="0" borderId="0" xfId="21" applyFont="true" applyBorder="false" applyAlignment="true" applyProtection="false">
      <alignment horizontal="general" vertical="top" textRotation="0" wrapText="false" indent="0" shrinkToFit="false"/>
      <protection locked="true" hidden="false"/>
    </xf>
    <xf numFmtId="164" fontId="26" fillId="0" borderId="0" xfId="21" applyFont="true" applyBorder="false" applyAlignment="true" applyProtection="false">
      <alignment horizontal="general" vertical="top" textRotation="0" wrapText="false" indent="0" shrinkToFit="false"/>
      <protection locked="true" hidden="false"/>
    </xf>
    <xf numFmtId="164" fontId="30" fillId="0" borderId="0" xfId="21" applyFont="true" applyBorder="true" applyAlignment="true" applyProtection="false">
      <alignment horizontal="general" vertical="top" textRotation="0" wrapText="true" indent="0" shrinkToFit="false"/>
      <protection locked="true" hidden="false"/>
    </xf>
    <xf numFmtId="164" fontId="33" fillId="0" borderId="0" xfId="21" applyFont="true" applyBorder="true" applyAlignment="true" applyProtection="false">
      <alignment horizontal="general" vertical="top" textRotation="0" wrapText="true" indent="0" shrinkToFit="false"/>
      <protection locked="true" hidden="false"/>
    </xf>
    <xf numFmtId="164" fontId="0" fillId="0" borderId="0" xfId="0" applyFont="false" applyBorder="false" applyAlignment="true" applyProtection="false">
      <alignment horizontal="general" vertical="top" textRotation="0" wrapText="true" indent="0" shrinkToFit="false"/>
      <protection locked="true" hidden="false"/>
    </xf>
    <xf numFmtId="164" fontId="30" fillId="0" borderId="0" xfId="21" applyFont="true" applyBorder="false" applyAlignment="true" applyProtection="false">
      <alignment horizontal="general" vertical="top" textRotation="0" wrapText="false" indent="0" shrinkToFit="false"/>
      <protection locked="true" hidden="false"/>
    </xf>
    <xf numFmtId="164" fontId="0" fillId="0" borderId="0" xfId="0" applyFont="false" applyBorder="false" applyAlignment="true" applyProtection="false">
      <alignment horizontal="general" vertical="top" textRotation="0" wrapText="false" indent="0" shrinkToFit="false"/>
      <protection locked="true" hidden="false"/>
    </xf>
    <xf numFmtId="164" fontId="30" fillId="0" borderId="0" xfId="21" applyFont="true" applyBorder="false" applyAlignment="true" applyProtection="false">
      <alignment horizontal="general" vertical="top" textRotation="0" wrapText="true" indent="0" shrinkToFit="false"/>
      <protection locked="true" hidden="false"/>
    </xf>
    <xf numFmtId="164" fontId="5" fillId="0" borderId="0" xfId="21" applyFont="true" applyBorder="false" applyAlignment="true" applyProtection="false">
      <alignment horizontal="general" vertical="top" textRotation="0" wrapText="true" indent="0" shrinkToFit="false"/>
      <protection locked="true" hidden="false"/>
    </xf>
    <xf numFmtId="164" fontId="45" fillId="0" borderId="0" xfId="0" applyFont="true" applyBorder="true" applyAlignment="true" applyProtection="false">
      <alignment horizontal="general" vertical="top" textRotation="0" wrapText="true" indent="0" shrinkToFit="false"/>
      <protection locked="true" hidden="false"/>
    </xf>
    <xf numFmtId="164" fontId="46" fillId="0" borderId="7" xfId="0" applyFont="true" applyBorder="true" applyAlignment="true" applyProtection="false">
      <alignment horizontal="center" vertical="top" textRotation="0" wrapText="true" indent="0" shrinkToFit="false"/>
      <protection locked="true" hidden="false"/>
    </xf>
    <xf numFmtId="164" fontId="0" fillId="0" borderId="0" xfId="0" applyFont="false" applyBorder="true" applyAlignment="true" applyProtection="false">
      <alignment horizontal="general" vertical="bottom" textRotation="0" wrapText="true" indent="0" shrinkToFit="false"/>
      <protection locked="true" hidden="false"/>
    </xf>
    <xf numFmtId="164" fontId="48" fillId="0" borderId="0" xfId="0" applyFont="true" applyBorder="true" applyAlignment="true" applyProtection="false">
      <alignment horizontal="center" vertical="bottom" textRotation="90" wrapText="false" indent="0" shrinkToFit="false"/>
      <protection locked="true" hidden="false"/>
    </xf>
    <xf numFmtId="164" fontId="0" fillId="0" borderId="16" xfId="0" applyFont="false" applyBorder="true" applyAlignment="false" applyProtection="false">
      <alignment horizontal="general" vertical="bottom" textRotation="0" wrapText="false" indent="0" shrinkToFit="false"/>
      <protection locked="true" hidden="false"/>
    </xf>
    <xf numFmtId="164" fontId="0" fillId="0" borderId="17" xfId="0" applyFont="false" applyBorder="true" applyAlignment="false" applyProtection="false">
      <alignment horizontal="general" vertical="bottom" textRotation="0" wrapText="false" indent="0" shrinkToFit="false"/>
      <protection locked="true" hidden="false"/>
    </xf>
    <xf numFmtId="164" fontId="0" fillId="0" borderId="3" xfId="0" applyFont="false" applyBorder="true" applyAlignment="false" applyProtection="false">
      <alignment horizontal="general" vertical="bottom" textRotation="0" wrapText="false" indent="0" shrinkToFit="false"/>
      <protection locked="true" hidden="false"/>
    </xf>
    <xf numFmtId="164" fontId="0" fillId="0" borderId="18" xfId="0" applyFont="false" applyBorder="true" applyAlignment="false" applyProtection="false">
      <alignment horizontal="general" vertical="bottom" textRotation="0" wrapText="false" indent="0" shrinkToFit="false"/>
      <protection locked="true" hidden="false"/>
    </xf>
    <xf numFmtId="164" fontId="0" fillId="0" borderId="19" xfId="0" applyFont="false" applyBorder="true" applyAlignment="false" applyProtection="false">
      <alignment horizontal="general" vertical="bottom" textRotation="0" wrapText="false" indent="0" shrinkToFit="false"/>
      <protection locked="true" hidden="false"/>
    </xf>
    <xf numFmtId="164" fontId="0" fillId="0" borderId="20" xfId="0" applyFont="false" applyBorder="true" applyAlignment="false" applyProtection="false">
      <alignment horizontal="general" vertical="bottom" textRotation="0" wrapText="false" indent="0" shrinkToFit="false"/>
      <protection locked="true" hidden="false"/>
    </xf>
    <xf numFmtId="164" fontId="49" fillId="0" borderId="0" xfId="0" applyFont="true" applyBorder="false" applyAlignment="false" applyProtection="false">
      <alignment horizontal="general" vertical="bottom" textRotation="0" wrapText="false" indent="0" shrinkToFit="false"/>
      <protection locked="true" hidden="false"/>
    </xf>
    <xf numFmtId="164" fontId="48" fillId="0" borderId="0" xfId="0" applyFont="true" applyBorder="true" applyAlignment="true" applyProtection="false">
      <alignment horizontal="center" vertical="bottom" textRotation="0" wrapText="false" indent="0" shrinkToFit="false"/>
      <protection locked="true" hidden="false"/>
    </xf>
  </cellXfs>
  <cellStyles count="8">
    <cellStyle name="Normal" xfId="0" builtinId="0"/>
    <cellStyle name="Comma" xfId="15" builtinId="3"/>
    <cellStyle name="Comma [0]" xfId="16" builtinId="6"/>
    <cellStyle name="Currency" xfId="17" builtinId="4"/>
    <cellStyle name="Currency [0]" xfId="18" builtinId="7"/>
    <cellStyle name="Percent" xfId="19" builtinId="5"/>
    <cellStyle name="Normal 2" xfId="20"/>
    <cellStyle name="Normal_C O Cost Summary-new improved" xfId="21"/>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twoCell">
    <xdr:from>
      <xdr:col>0</xdr:col>
      <xdr:colOff>1152360</xdr:colOff>
      <xdr:row>28</xdr:row>
      <xdr:rowOff>24480</xdr:rowOff>
    </xdr:from>
    <xdr:to>
      <xdr:col>1</xdr:col>
      <xdr:colOff>428040</xdr:colOff>
      <xdr:row>29</xdr:row>
      <xdr:rowOff>33840</xdr:rowOff>
    </xdr:to>
    <xdr:sp>
      <xdr:nvSpPr>
        <xdr:cNvPr id="1" name="Oval 1"/>
        <xdr:cNvSpPr/>
      </xdr:nvSpPr>
      <xdr:spPr>
        <a:xfrm>
          <a:off x="1152360" y="5181480"/>
          <a:ext cx="694800" cy="209160"/>
        </a:xfrm>
        <a:prstGeom prst="ellipse">
          <a:avLst/>
        </a:prstGeom>
        <a:noFill/>
        <a:ln w="9525">
          <a:solidFill>
            <a:srgbClr val="ff0000"/>
          </a:solidFill>
          <a:round/>
        </a:ln>
      </xdr:spPr>
      <xdr:style>
        <a:lnRef idx="0"/>
        <a:fillRef idx="0"/>
        <a:effectRef idx="0"/>
        <a:fontRef idx="minor"/>
      </xdr:style>
    </xdr:sp>
    <xdr:clientData/>
  </xdr:twoCellAnchor>
  <xdr:twoCellAnchor editAs="twoCell">
    <xdr:from>
      <xdr:col>2</xdr:col>
      <xdr:colOff>114480</xdr:colOff>
      <xdr:row>34</xdr:row>
      <xdr:rowOff>24840</xdr:rowOff>
    </xdr:from>
    <xdr:to>
      <xdr:col>4</xdr:col>
      <xdr:colOff>28440</xdr:colOff>
      <xdr:row>35</xdr:row>
      <xdr:rowOff>33480</xdr:rowOff>
    </xdr:to>
    <xdr:sp>
      <xdr:nvSpPr>
        <xdr:cNvPr id="2" name="Oval 2"/>
        <xdr:cNvSpPr/>
      </xdr:nvSpPr>
      <xdr:spPr>
        <a:xfrm>
          <a:off x="2495880" y="6381720"/>
          <a:ext cx="694800" cy="208800"/>
        </a:xfrm>
        <a:prstGeom prst="ellipse">
          <a:avLst/>
        </a:prstGeom>
        <a:noFill/>
        <a:ln w="9525">
          <a:solidFill>
            <a:srgbClr val="ff0000"/>
          </a:solidFill>
          <a:round/>
        </a:ln>
      </xdr:spPr>
      <xdr:style>
        <a:lnRef idx="0"/>
        <a:fillRef idx="0"/>
        <a:effectRef idx="0"/>
        <a:fontRef idx="minor"/>
      </xdr:style>
    </xdr:sp>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twoCell">
    <xdr:from>
      <xdr:col>1</xdr:col>
      <xdr:colOff>38160</xdr:colOff>
      <xdr:row>0</xdr:row>
      <xdr:rowOff>0</xdr:rowOff>
    </xdr:from>
    <xdr:to>
      <xdr:col>12</xdr:col>
      <xdr:colOff>228240</xdr:colOff>
      <xdr:row>0</xdr:row>
      <xdr:rowOff>360</xdr:rowOff>
    </xdr:to>
    <xdr:sp>
      <xdr:nvSpPr>
        <xdr:cNvPr id="3" name="Text Box 1"/>
        <xdr:cNvSpPr/>
      </xdr:nvSpPr>
      <xdr:spPr>
        <a:xfrm>
          <a:off x="324000" y="0"/>
          <a:ext cx="6952680" cy="360"/>
        </a:xfrm>
        <a:prstGeom prst="rect">
          <a:avLst/>
        </a:prstGeom>
        <a:solidFill>
          <a:srgbClr val="ffffff"/>
        </a:solidFill>
        <a:ln w="9525">
          <a:solidFill>
            <a:srgbClr val="000000"/>
          </a:solidFill>
          <a:miter/>
        </a:ln>
      </xdr:spPr>
      <xdr:style>
        <a:lnRef idx="0"/>
        <a:fillRef idx="0"/>
        <a:effectRef idx="0"/>
        <a:fontRef idx="minor"/>
      </xdr:style>
      <xdr:txBody>
        <a:bodyPr vertOverflow="clip" lIns="27360" rIns="0" tIns="11520" bIns="-11160" anchor="t" upright="1">
          <a:noAutofit/>
        </a:bodyPr>
        <a:p>
          <a:pPr>
            <a:lnSpc>
              <a:spcPct val="100000"/>
            </a:lnSpc>
          </a:pPr>
          <a:r>
            <a:rPr lang="en-US" sz="1000" b="0" u="none" strike="noStrike">
              <a:solidFill>
                <a:srgbClr val="000000"/>
              </a:solidFill>
              <a:effectLst/>
              <a:uFillTx/>
              <a:latin typeface="Arial"/>
            </a:rPr>
            <a:t>Facility Planning &amp; Control ("FP&amp;C") has created this Standard Change Order form to facilitate preparation of contract change orders in conformity with construction contract requirements. The forms have been prepared to comply with contract requirements presented in the General Conditions of the Contract for Construction, AIA Document A201, 1997 Edition, as modified by the State's Supplementary Conditions. </a:t>
          </a:r>
          <a:endParaRPr lang="en-US" sz="1000" b="0" u="none" strike="noStrike">
            <a:effectLst/>
            <a:uFillTx/>
            <a:latin typeface="Times New Roman"/>
          </a:endParaRPr>
        </a:p>
        <a:p>
          <a:pPr>
            <a:lnSpc>
              <a:spcPct val="100000"/>
            </a:lnSpc>
          </a:pPr>
          <a:endParaRPr lang="en-US" sz="1000" b="0" u="none" strike="noStrike">
            <a:effectLst/>
            <a:uFillTx/>
            <a:latin typeface="Times New Roman"/>
          </a:endParaRPr>
        </a:p>
        <a:p>
          <a:pPr>
            <a:lnSpc>
              <a:spcPct val="100000"/>
            </a:lnSpc>
          </a:pPr>
          <a:r>
            <a:rPr lang="en-US" sz="1000" b="0" u="none" strike="noStrike">
              <a:solidFill>
                <a:srgbClr val="000000"/>
              </a:solidFill>
              <a:effectLst/>
              <a:uFillTx/>
              <a:latin typeface="Arial"/>
            </a:rPr>
            <a:t>The forms shall be used by the General Contractor in presenting his cost associated with planned changes.  In addition, the forms shall be used by all Subcontractors in preparing their cost estimates for inclusion with the General Contractor in submittals to the State.  Where necessary, copies of the forms shall be made to accommodate additional detail information.  Refer to Article 7.1 and 7.2.3 of Supplemental Conditions</a:t>
          </a:r>
          <a:endParaRPr lang="en-US" sz="1000" b="0" u="none" strike="noStrike">
            <a:effectLst/>
            <a:uFillTx/>
            <a:latin typeface="Times New Roman"/>
          </a:endParaRPr>
        </a:p>
        <a:p>
          <a:pPr>
            <a:lnSpc>
              <a:spcPct val="100000"/>
            </a:lnSpc>
          </a:pPr>
          <a:endParaRPr lang="en-US" sz="1000" b="0" u="none" strike="noStrike">
            <a:effectLst/>
            <a:uFillTx/>
            <a:latin typeface="Times New Roman"/>
          </a:endParaRPr>
        </a:p>
        <a:p>
          <a:pPr>
            <a:lnSpc>
              <a:spcPct val="100000"/>
            </a:lnSpc>
          </a:pPr>
          <a:r>
            <a:rPr lang="en-US" sz="1000" b="0" u="none" strike="noStrike">
              <a:solidFill>
                <a:srgbClr val="000000"/>
              </a:solidFill>
              <a:effectLst/>
              <a:uFillTx/>
              <a:latin typeface="Arial"/>
            </a:rPr>
            <a:t>The forms are available as a Microsoft Excel worksheet for ease of preparation, with formulas established for mark-ups and other basic mathematical operations.</a:t>
          </a:r>
          <a:endParaRPr lang="en-US" sz="1000" b="0" u="none" strike="noStrike">
            <a:effectLst/>
            <a:uFillTx/>
            <a:latin typeface="Times New Roman"/>
          </a:endParaRPr>
        </a:p>
      </xdr:txBody>
    </xdr:sp>
    <xdr:clientData/>
  </xdr:twoCellAnchor>
</xdr:wsDr>
</file>

<file path=xl/theme/theme1.xml><?xml version="1.0" encoding="utf-8"?>
<a:theme xmlns:a="http://schemas.openxmlformats.org/drawingml/2006/main" xmlns:r="http://schemas.openxmlformats.org/officeDocument/2006/relationships"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_rels/sheet6.xml.rels><?xml version="1.0" encoding="UTF-8"?>
<Relationships xmlns="http://schemas.openxmlformats.org/package/2006/relationships"><Relationship Id="rId1" Type="http://schemas.openxmlformats.org/officeDocument/2006/relationships/drawing" Target="../drawings/drawing2.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67"/>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M35" activeCellId="0" sqref="M35"/>
    </sheetView>
  </sheetViews>
  <sheetFormatPr defaultColWidth="8.62890625" defaultRowHeight="15.75" customHeight="false" zeroHeight="false" outlineLevelRow="0" outlineLevelCol="0"/>
  <cols>
    <col collapsed="false" customWidth="true" hidden="false" outlineLevel="0" max="1" min="1" style="0" width="18.62"/>
    <col collapsed="false" customWidth="true" hidden="false" outlineLevel="0" max="2" min="2" style="0" width="12.62"/>
    <col collapsed="false" customWidth="true" hidden="false" outlineLevel="0" max="3" min="3" style="0" width="1.63"/>
    <col collapsed="false" customWidth="true" hidden="false" outlineLevel="0" max="5" min="5" style="0" width="10.63"/>
    <col collapsed="false" customWidth="true" hidden="false" outlineLevel="0" max="6" min="6" style="0" width="12.62"/>
    <col collapsed="false" customWidth="true" hidden="false" outlineLevel="0" max="7" min="7" style="0" width="1.63"/>
    <col collapsed="false" customWidth="true" hidden="false" outlineLevel="0" max="8" min="8" style="0" width="23.63"/>
    <col collapsed="false" customWidth="true" hidden="false" outlineLevel="0" max="9" min="9" style="0" width="9.25"/>
  </cols>
  <sheetData>
    <row r="1" customFormat="false" ht="15.75" hidden="false" customHeight="true" outlineLevel="0" collapsed="false">
      <c r="A1" s="1"/>
      <c r="B1" s="1"/>
      <c r="C1" s="1"/>
      <c r="D1" s="1"/>
      <c r="E1" s="1"/>
      <c r="F1" s="1"/>
      <c r="G1" s="1"/>
      <c r="H1" s="1"/>
      <c r="I1" s="1"/>
    </row>
    <row r="2" customFormat="false" ht="22.05" hidden="false" customHeight="true" outlineLevel="0" collapsed="false">
      <c r="A2" s="2" t="s">
        <v>0</v>
      </c>
      <c r="B2" s="2"/>
      <c r="C2" s="2"/>
      <c r="D2" s="2"/>
      <c r="E2" s="2"/>
      <c r="F2" s="2"/>
      <c r="G2" s="2"/>
      <c r="H2" s="2"/>
      <c r="I2" s="2"/>
    </row>
    <row r="3" customFormat="false" ht="4.5" hidden="false" customHeight="true" outlineLevel="0" collapsed="false">
      <c r="A3" s="3"/>
      <c r="B3" s="3"/>
      <c r="C3" s="3"/>
      <c r="D3" s="3"/>
      <c r="E3" s="4"/>
      <c r="F3" s="4"/>
      <c r="G3" s="4"/>
      <c r="H3" s="4"/>
      <c r="I3" s="4"/>
    </row>
    <row r="4" customFormat="false" ht="16.5" hidden="false" customHeight="true" outlineLevel="0" collapsed="false">
      <c r="A4" s="5" t="s">
        <v>1</v>
      </c>
      <c r="B4" s="6" t="s">
        <v>2</v>
      </c>
      <c r="C4" s="4"/>
      <c r="D4" s="4"/>
      <c r="E4" s="5" t="s">
        <v>3</v>
      </c>
      <c r="F4" s="4"/>
      <c r="G4" s="4"/>
      <c r="H4" s="7" t="s">
        <v>4</v>
      </c>
      <c r="I4" s="4"/>
    </row>
    <row r="5" customFormat="false" ht="16.5" hidden="false" customHeight="true" outlineLevel="0" collapsed="false">
      <c r="A5" s="5"/>
      <c r="B5" s="4"/>
      <c r="C5" s="4"/>
      <c r="D5" s="4"/>
      <c r="E5" s="5" t="s">
        <v>5</v>
      </c>
      <c r="F5" s="4"/>
      <c r="G5" s="4"/>
      <c r="H5" s="8" t="n">
        <v>45768</v>
      </c>
      <c r="I5" s="4"/>
    </row>
    <row r="6" customFormat="false" ht="16.5" hidden="false" customHeight="true" outlineLevel="0" collapsed="false">
      <c r="A6" s="5" t="s">
        <v>6</v>
      </c>
      <c r="B6" s="4" t="s">
        <v>7</v>
      </c>
      <c r="C6" s="4"/>
      <c r="D6" s="4"/>
      <c r="E6" s="5" t="s">
        <v>8</v>
      </c>
      <c r="F6" s="4"/>
      <c r="G6" s="4" t="s">
        <v>9</v>
      </c>
      <c r="H6" s="4"/>
      <c r="I6" s="4"/>
    </row>
    <row r="7" customFormat="false" ht="16.5" hidden="false" customHeight="true" outlineLevel="0" collapsed="false">
      <c r="A7" s="5"/>
      <c r="B7" s="4" t="s">
        <v>10</v>
      </c>
      <c r="C7" s="4"/>
      <c r="D7" s="4"/>
      <c r="E7" s="5"/>
      <c r="F7" s="4"/>
      <c r="G7" s="4" t="s">
        <v>11</v>
      </c>
      <c r="H7" s="4"/>
      <c r="I7" s="4"/>
    </row>
    <row r="8" customFormat="false" ht="16.5" hidden="false" customHeight="true" outlineLevel="0" collapsed="false">
      <c r="A8" s="5"/>
      <c r="B8" s="4" t="s">
        <v>12</v>
      </c>
      <c r="C8" s="4"/>
      <c r="D8" s="4"/>
      <c r="E8" s="5"/>
      <c r="F8" s="4"/>
      <c r="G8" s="4" t="s">
        <v>13</v>
      </c>
      <c r="H8" s="4"/>
      <c r="I8" s="4"/>
    </row>
    <row r="9" customFormat="false" ht="16.5" hidden="false" customHeight="true" outlineLevel="0" collapsed="false">
      <c r="A9" s="5"/>
      <c r="B9" s="4"/>
      <c r="C9" s="4"/>
      <c r="D9" s="4"/>
      <c r="E9" s="5"/>
      <c r="F9" s="4"/>
      <c r="G9" s="4"/>
      <c r="H9" s="4"/>
      <c r="I9" s="4"/>
    </row>
    <row r="10" customFormat="false" ht="16.5" hidden="false" customHeight="true" outlineLevel="0" collapsed="false">
      <c r="A10" s="5" t="s">
        <v>14</v>
      </c>
      <c r="B10" s="4" t="s">
        <v>15</v>
      </c>
      <c r="C10" s="4"/>
      <c r="D10" s="4"/>
      <c r="E10" s="5" t="s">
        <v>16</v>
      </c>
      <c r="F10" s="4"/>
      <c r="G10" s="4" t="s">
        <v>17</v>
      </c>
      <c r="H10" s="4"/>
      <c r="I10" s="4"/>
    </row>
    <row r="11" customFormat="false" ht="16.5" hidden="false" customHeight="true" outlineLevel="0" collapsed="false">
      <c r="A11" s="4"/>
      <c r="B11" s="4" t="s">
        <v>18</v>
      </c>
      <c r="C11" s="4"/>
      <c r="D11" s="4"/>
      <c r="E11" s="4"/>
      <c r="F11" s="4"/>
      <c r="G11" s="9" t="s">
        <v>19</v>
      </c>
      <c r="H11" s="4"/>
      <c r="I11" s="4"/>
    </row>
    <row r="12" customFormat="false" ht="16.5" hidden="false" customHeight="true" outlineLevel="0" collapsed="false">
      <c r="A12" s="4"/>
      <c r="B12" s="4" t="s">
        <v>20</v>
      </c>
      <c r="C12" s="4"/>
      <c r="D12" s="4"/>
      <c r="E12" s="4"/>
      <c r="F12" s="4"/>
      <c r="G12" s="4" t="s">
        <v>21</v>
      </c>
      <c r="H12" s="4"/>
      <c r="I12" s="4"/>
    </row>
    <row r="13" customFormat="false" ht="16.5" hidden="false" customHeight="true" outlineLevel="0" collapsed="false">
      <c r="A13" s="4"/>
      <c r="B13" s="4" t="s">
        <v>13</v>
      </c>
      <c r="C13" s="4"/>
      <c r="D13" s="4"/>
      <c r="E13" s="4"/>
      <c r="F13" s="4"/>
      <c r="G13" s="4"/>
      <c r="H13" s="4"/>
      <c r="I13" s="4"/>
    </row>
    <row r="14" customFormat="false" ht="16.5" hidden="false" customHeight="true" outlineLevel="0" collapsed="false">
      <c r="A14" s="4"/>
      <c r="B14" s="4"/>
      <c r="C14" s="4"/>
      <c r="D14" s="4"/>
      <c r="E14" s="4"/>
      <c r="F14" s="4"/>
      <c r="G14" s="4"/>
      <c r="H14" s="4"/>
      <c r="I14" s="4"/>
    </row>
    <row r="15" customFormat="false" ht="3" hidden="false" customHeight="true" outlineLevel="0" collapsed="false">
      <c r="A15" s="3"/>
      <c r="B15" s="3"/>
      <c r="C15" s="3"/>
      <c r="D15" s="3"/>
      <c r="E15" s="4"/>
      <c r="F15" s="4"/>
      <c r="G15" s="4"/>
      <c r="H15" s="4"/>
      <c r="I15" s="4"/>
    </row>
    <row r="16" customFormat="false" ht="4.5" hidden="false" customHeight="true" outlineLevel="0" collapsed="false">
      <c r="A16" s="10"/>
      <c r="B16" s="10"/>
      <c r="C16" s="10"/>
      <c r="D16" s="10"/>
      <c r="E16" s="11"/>
      <c r="F16" s="11"/>
      <c r="G16" s="11"/>
      <c r="H16" s="11"/>
      <c r="I16" s="11"/>
    </row>
    <row r="17" customFormat="false" ht="25.5" hidden="false" customHeight="true" outlineLevel="0" collapsed="false">
      <c r="A17" s="12" t="s">
        <v>22</v>
      </c>
      <c r="B17" s="12"/>
      <c r="C17" s="12"/>
      <c r="D17" s="12"/>
      <c r="E17" s="12"/>
      <c r="F17" s="12"/>
      <c r="G17" s="12"/>
      <c r="H17" s="12"/>
      <c r="I17" s="12"/>
    </row>
    <row r="18" customFormat="false" ht="6.75" hidden="false" customHeight="true" outlineLevel="0" collapsed="false">
      <c r="A18" s="3"/>
      <c r="B18" s="3"/>
      <c r="C18" s="3"/>
      <c r="D18" s="3"/>
      <c r="E18" s="4"/>
      <c r="F18" s="4"/>
      <c r="G18" s="4"/>
      <c r="H18" s="4"/>
      <c r="I18" s="4"/>
    </row>
    <row r="19" customFormat="false" ht="12.75" hidden="false" customHeight="true" outlineLevel="0" collapsed="false">
      <c r="A19" s="13" t="s">
        <v>23</v>
      </c>
      <c r="B19" s="13"/>
      <c r="C19" s="13"/>
      <c r="D19" s="13"/>
      <c r="E19" s="13"/>
      <c r="F19" s="13"/>
      <c r="G19" s="13"/>
      <c r="H19" s="13"/>
      <c r="I19" s="13"/>
    </row>
    <row r="20" customFormat="false" ht="12.75" hidden="false" customHeight="true" outlineLevel="0" collapsed="false">
      <c r="A20" s="13"/>
      <c r="B20" s="13"/>
      <c r="C20" s="13"/>
      <c r="D20" s="13"/>
      <c r="E20" s="13"/>
      <c r="F20" s="13"/>
      <c r="G20" s="13"/>
      <c r="H20" s="13"/>
      <c r="I20" s="13"/>
    </row>
    <row r="21" customFormat="false" ht="12.75" hidden="false" customHeight="true" outlineLevel="0" collapsed="false">
      <c r="A21" s="13"/>
      <c r="B21" s="13"/>
      <c r="C21" s="13"/>
      <c r="D21" s="13"/>
      <c r="E21" s="13"/>
      <c r="F21" s="13"/>
      <c r="G21" s="13"/>
      <c r="H21" s="13"/>
      <c r="I21" s="13"/>
    </row>
    <row r="22" customFormat="false" ht="12.75" hidden="false" customHeight="true" outlineLevel="0" collapsed="false">
      <c r="A22" s="13"/>
      <c r="B22" s="13"/>
      <c r="C22" s="13"/>
      <c r="D22" s="13"/>
      <c r="E22" s="13"/>
      <c r="F22" s="13"/>
      <c r="G22" s="13"/>
      <c r="H22" s="13"/>
      <c r="I22" s="13"/>
    </row>
    <row r="23" customFormat="false" ht="12.75" hidden="false" customHeight="true" outlineLevel="0" collapsed="false">
      <c r="A23" s="13"/>
      <c r="B23" s="13"/>
      <c r="C23" s="13"/>
      <c r="D23" s="13"/>
      <c r="E23" s="13"/>
      <c r="F23" s="13"/>
      <c r="G23" s="13"/>
      <c r="H23" s="13"/>
      <c r="I23" s="13"/>
    </row>
    <row r="24" customFormat="false" ht="12.75" hidden="false" customHeight="true" outlineLevel="0" collapsed="false">
      <c r="A24" s="13"/>
      <c r="B24" s="13"/>
      <c r="C24" s="13"/>
      <c r="D24" s="13"/>
      <c r="E24" s="13"/>
      <c r="F24" s="13"/>
      <c r="G24" s="13"/>
      <c r="H24" s="13"/>
      <c r="I24" s="13"/>
    </row>
    <row r="25" customFormat="false" ht="9" hidden="false" customHeight="true" outlineLevel="0" collapsed="false">
      <c r="A25" s="3"/>
      <c r="B25" s="3"/>
      <c r="C25" s="3"/>
      <c r="D25" s="3"/>
      <c r="E25" s="4"/>
      <c r="F25" s="4"/>
      <c r="G25" s="4"/>
      <c r="H25" s="4"/>
      <c r="I25" s="4"/>
    </row>
    <row r="26" customFormat="false" ht="15.75" hidden="false" customHeight="true" outlineLevel="0" collapsed="false">
      <c r="A26" s="14" t="s">
        <v>24</v>
      </c>
      <c r="B26" s="14"/>
      <c r="C26" s="15"/>
      <c r="D26" s="15"/>
      <c r="E26" s="4"/>
      <c r="F26" s="16"/>
      <c r="G26" s="16"/>
      <c r="H26" s="17" t="n">
        <v>244900000</v>
      </c>
      <c r="I26" s="4"/>
    </row>
    <row r="27" customFormat="false" ht="25.5" hidden="false" customHeight="true" outlineLevel="0" collapsed="false">
      <c r="A27" s="14" t="s">
        <v>25</v>
      </c>
      <c r="B27" s="14"/>
      <c r="C27" s="15"/>
      <c r="D27" s="15"/>
      <c r="E27" s="4"/>
      <c r="F27" s="16"/>
      <c r="G27" s="16"/>
      <c r="H27" s="18" t="n">
        <v>0</v>
      </c>
      <c r="I27" s="4"/>
    </row>
    <row r="28" customFormat="false" ht="15.75" hidden="false" customHeight="true" outlineLevel="0" collapsed="false">
      <c r="A28" s="14" t="s">
        <v>26</v>
      </c>
      <c r="B28" s="14"/>
      <c r="C28" s="15"/>
      <c r="D28" s="15"/>
      <c r="E28" s="4"/>
      <c r="F28" s="16"/>
      <c r="G28" s="16"/>
      <c r="H28" s="19" t="n">
        <f aca="false">H26+H27</f>
        <v>244900000</v>
      </c>
      <c r="I28" s="4"/>
    </row>
    <row r="29" customFormat="false" ht="15.75" hidden="false" customHeight="true" outlineLevel="0" collapsed="false">
      <c r="A29" s="20" t="s">
        <v>27</v>
      </c>
      <c r="B29" s="20"/>
      <c r="C29" s="21"/>
      <c r="D29" s="21"/>
      <c r="E29" s="4"/>
      <c r="F29" s="22"/>
      <c r="G29" s="22"/>
      <c r="H29" s="18" t="n">
        <v>6051.88</v>
      </c>
      <c r="I29" s="4"/>
    </row>
    <row r="30" customFormat="false" ht="15.75" hidden="false" customHeight="true" outlineLevel="0" collapsed="false">
      <c r="A30" s="23" t="s">
        <v>28</v>
      </c>
      <c r="B30" s="23"/>
      <c r="C30" s="15"/>
      <c r="D30" s="15"/>
      <c r="E30" s="4"/>
      <c r="F30" s="22"/>
      <c r="G30" s="22"/>
      <c r="H30" s="24" t="n">
        <f aca="false">H28+H29</f>
        <v>244906051.88</v>
      </c>
      <c r="I30" s="4"/>
    </row>
    <row r="31" customFormat="false" ht="14.25" hidden="false" customHeight="true" outlineLevel="0" collapsed="false">
      <c r="A31" s="25"/>
      <c r="B31" s="25"/>
      <c r="C31" s="15"/>
      <c r="D31" s="15"/>
      <c r="E31" s="4"/>
      <c r="F31" s="22"/>
      <c r="G31" s="22"/>
      <c r="H31" s="26"/>
      <c r="I31" s="4"/>
    </row>
    <row r="32" customFormat="false" ht="17.25" hidden="false" customHeight="true" outlineLevel="0" collapsed="false">
      <c r="A32" s="20" t="s">
        <v>29</v>
      </c>
      <c r="B32" s="25"/>
      <c r="C32" s="15"/>
      <c r="D32" s="15"/>
      <c r="E32" s="22" t="s">
        <v>30</v>
      </c>
      <c r="F32" s="27" t="s">
        <v>31</v>
      </c>
      <c r="G32" s="22"/>
      <c r="H32" s="28"/>
      <c r="I32" s="4"/>
    </row>
    <row r="33" customFormat="false" ht="15.75" hidden="false" customHeight="true" outlineLevel="0" collapsed="false">
      <c r="A33" s="20" t="s">
        <v>32</v>
      </c>
      <c r="B33" s="20"/>
      <c r="C33" s="15"/>
      <c r="D33" s="15"/>
      <c r="E33" s="22" t="s">
        <v>30</v>
      </c>
      <c r="F33" s="27" t="s">
        <v>33</v>
      </c>
      <c r="G33" s="22"/>
      <c r="H33" s="29" t="n">
        <v>180</v>
      </c>
      <c r="I33" s="30" t="s">
        <v>34</v>
      </c>
    </row>
    <row r="34" customFormat="false" ht="15.75" hidden="false" customHeight="true" outlineLevel="0" collapsed="false">
      <c r="A34" s="20" t="s">
        <v>35</v>
      </c>
      <c r="B34" s="20"/>
      <c r="C34" s="15"/>
      <c r="D34" s="15"/>
      <c r="E34" s="4"/>
      <c r="F34" s="22"/>
      <c r="G34" s="22"/>
      <c r="H34" s="29" t="n">
        <v>0</v>
      </c>
      <c r="I34" s="30" t="s">
        <v>34</v>
      </c>
    </row>
    <row r="35" customFormat="false" ht="15.75" hidden="false" customHeight="true" outlineLevel="0" collapsed="false">
      <c r="A35" s="20" t="s">
        <v>36</v>
      </c>
      <c r="B35" s="20"/>
      <c r="C35" s="21"/>
      <c r="D35" s="21"/>
      <c r="E35" s="4"/>
      <c r="F35" s="22"/>
      <c r="G35" s="22"/>
      <c r="H35" s="31" t="n">
        <v>0</v>
      </c>
      <c r="I35" s="30" t="s">
        <v>34</v>
      </c>
    </row>
    <row r="36" customFormat="false" ht="15.75" hidden="false" customHeight="true" outlineLevel="0" collapsed="false">
      <c r="A36" s="32" t="s">
        <v>37</v>
      </c>
      <c r="B36" s="20"/>
      <c r="C36" s="21"/>
      <c r="D36" s="21"/>
      <c r="E36" s="33" t="s">
        <v>30</v>
      </c>
      <c r="F36" s="27" t="s">
        <v>33</v>
      </c>
      <c r="G36" s="22"/>
      <c r="H36" s="34" t="n">
        <v>180</v>
      </c>
      <c r="I36" s="30" t="s">
        <v>34</v>
      </c>
    </row>
    <row r="37" customFormat="false" ht="7.5" hidden="false" customHeight="true" outlineLevel="0" collapsed="false">
      <c r="A37" s="32"/>
      <c r="B37" s="20"/>
      <c r="C37" s="21"/>
      <c r="D37" s="21"/>
      <c r="E37" s="33"/>
      <c r="F37" s="22"/>
      <c r="G37" s="22"/>
      <c r="H37" s="35"/>
      <c r="I37" s="30"/>
    </row>
    <row r="38" customFormat="false" ht="15.75" hidden="false" customHeight="true" outlineLevel="0" collapsed="false">
      <c r="A38" s="23" t="s">
        <v>38</v>
      </c>
      <c r="B38" s="23"/>
      <c r="C38" s="15"/>
      <c r="D38" s="15"/>
      <c r="E38" s="4"/>
      <c r="F38" s="36"/>
      <c r="G38" s="36"/>
      <c r="H38" s="37" t="n">
        <v>2526</v>
      </c>
      <c r="I38" s="3" t="s">
        <v>39</v>
      </c>
    </row>
    <row r="39" customFormat="false" ht="9.75" hidden="false" customHeight="true" outlineLevel="0" collapsed="false">
      <c r="A39" s="3"/>
      <c r="B39" s="3"/>
      <c r="C39" s="3"/>
      <c r="D39" s="3"/>
      <c r="E39" s="4"/>
      <c r="F39" s="4"/>
      <c r="G39" s="4"/>
      <c r="H39" s="4"/>
      <c r="I39" s="4"/>
    </row>
    <row r="40" customFormat="false" ht="15.75" hidden="false" customHeight="true" outlineLevel="0" collapsed="false">
      <c r="A40" s="38" t="s">
        <v>40</v>
      </c>
      <c r="B40" s="38"/>
      <c r="C40" s="38"/>
      <c r="D40" s="38"/>
      <c r="E40" s="38"/>
      <c r="F40" s="38"/>
      <c r="G40" s="38"/>
      <c r="H40" s="38"/>
      <c r="I40" s="38"/>
    </row>
    <row r="41" customFormat="false" ht="9" hidden="false" customHeight="true" outlineLevel="0" collapsed="false">
      <c r="A41" s="39"/>
      <c r="B41" s="39"/>
      <c r="C41" s="39"/>
      <c r="D41" s="39"/>
      <c r="E41" s="4"/>
      <c r="F41" s="4"/>
      <c r="G41" s="4"/>
      <c r="H41" s="4"/>
      <c r="I41" s="4"/>
    </row>
    <row r="42" customFormat="false" ht="12.75" hidden="false" customHeight="true" outlineLevel="0" collapsed="false">
      <c r="A42" s="40" t="s">
        <v>41</v>
      </c>
      <c r="B42" s="40"/>
      <c r="C42" s="40"/>
      <c r="D42" s="40" t="s">
        <v>42</v>
      </c>
      <c r="E42" s="4"/>
      <c r="F42" s="41"/>
      <c r="G42" s="41"/>
      <c r="H42" s="41" t="s">
        <v>43</v>
      </c>
      <c r="I42" s="4"/>
    </row>
    <row r="43" customFormat="false" ht="12.75" hidden="false" customHeight="true" outlineLevel="0" collapsed="false">
      <c r="A43" s="3" t="s">
        <v>44</v>
      </c>
      <c r="B43" s="3"/>
      <c r="C43" s="3"/>
      <c r="D43" s="42" t="s">
        <v>45</v>
      </c>
      <c r="E43" s="42"/>
      <c r="F43" s="3"/>
      <c r="G43" s="3"/>
      <c r="H43" s="3" t="s">
        <v>46</v>
      </c>
      <c r="I43" s="4"/>
    </row>
    <row r="44" customFormat="false" ht="13.5" hidden="false" customHeight="true" outlineLevel="0" collapsed="false">
      <c r="A44" s="43" t="s">
        <v>9</v>
      </c>
      <c r="B44" s="43"/>
      <c r="C44" s="3"/>
      <c r="D44" s="44" t="str">
        <f aca="false">G10</f>
        <v>Dynamic Contructors, LLC</v>
      </c>
      <c r="E44" s="44"/>
      <c r="F44" s="44"/>
      <c r="G44" s="3"/>
      <c r="H44" s="43" t="s">
        <v>47</v>
      </c>
      <c r="I44" s="43"/>
    </row>
    <row r="45" customFormat="false" ht="12.75" hidden="false" customHeight="true" outlineLevel="0" collapsed="false">
      <c r="A45" s="3" t="s">
        <v>48</v>
      </c>
      <c r="B45" s="3"/>
      <c r="C45" s="3"/>
      <c r="D45" s="42" t="s">
        <v>48</v>
      </c>
      <c r="E45" s="42"/>
      <c r="F45" s="3"/>
      <c r="G45" s="3"/>
      <c r="H45" s="42" t="s">
        <v>48</v>
      </c>
      <c r="I45" s="42"/>
    </row>
    <row r="46" customFormat="false" ht="12.75" hidden="false" customHeight="true" outlineLevel="0" collapsed="false">
      <c r="A46" s="43" t="s">
        <v>11</v>
      </c>
      <c r="B46" s="43"/>
      <c r="C46" s="3"/>
      <c r="D46" s="44" t="str">
        <f aca="false">G11</f>
        <v>1028 Market Street</v>
      </c>
      <c r="E46" s="29"/>
      <c r="F46" s="43"/>
      <c r="G46" s="3"/>
      <c r="H46" s="43" t="s">
        <v>20</v>
      </c>
      <c r="I46" s="29"/>
    </row>
    <row r="47" customFormat="false" ht="13.5" hidden="false" customHeight="true" outlineLevel="0" collapsed="false">
      <c r="A47" s="43" t="s">
        <v>13</v>
      </c>
      <c r="B47" s="43"/>
      <c r="C47" s="3"/>
      <c r="D47" s="44" t="str">
        <f aca="false">G12</f>
        <v>Metairie, La 70003</v>
      </c>
      <c r="E47" s="44"/>
      <c r="F47" s="44"/>
      <c r="G47" s="3"/>
      <c r="H47" s="45" t="s">
        <v>13</v>
      </c>
      <c r="I47" s="34"/>
    </row>
    <row r="48" customFormat="false" ht="22.5" hidden="false" customHeight="true" outlineLevel="0" collapsed="false">
      <c r="A48" s="43" t="s">
        <v>49</v>
      </c>
      <c r="B48" s="43"/>
      <c r="C48" s="3"/>
      <c r="D48" s="44"/>
      <c r="E48" s="45"/>
      <c r="F48" s="45"/>
      <c r="G48" s="3"/>
      <c r="H48" s="45"/>
      <c r="I48" s="34"/>
    </row>
    <row r="49" customFormat="false" ht="12.75" hidden="false" customHeight="true" outlineLevel="0" collapsed="false">
      <c r="A49" s="3" t="s">
        <v>50</v>
      </c>
      <c r="B49" s="3"/>
      <c r="C49" s="3"/>
      <c r="D49" s="42" t="s">
        <v>50</v>
      </c>
      <c r="E49" s="42"/>
      <c r="F49" s="3"/>
      <c r="G49" s="3"/>
      <c r="H49" s="3" t="s">
        <v>50</v>
      </c>
      <c r="I49" s="3"/>
    </row>
    <row r="50" customFormat="false" ht="13.5" hidden="false" customHeight="true" outlineLevel="0" collapsed="false">
      <c r="A50" s="43"/>
      <c r="B50" s="43"/>
      <c r="C50" s="3"/>
      <c r="D50" s="44"/>
      <c r="E50" s="43"/>
      <c r="F50" s="43"/>
      <c r="G50" s="3"/>
      <c r="H50" s="43"/>
      <c r="I50" s="43"/>
    </row>
    <row r="51" customFormat="false" ht="12.75" hidden="false" customHeight="true" outlineLevel="0" collapsed="false">
      <c r="A51" s="42" t="s">
        <v>51</v>
      </c>
      <c r="B51" s="42"/>
      <c r="C51" s="3"/>
      <c r="D51" s="42" t="s">
        <v>51</v>
      </c>
      <c r="E51" s="42"/>
      <c r="F51" s="46"/>
      <c r="G51" s="3"/>
      <c r="H51" s="42" t="s">
        <v>51</v>
      </c>
      <c r="I51" s="42"/>
    </row>
    <row r="52" customFormat="false" ht="13.5" hidden="false" customHeight="true" outlineLevel="0" collapsed="false">
      <c r="A52" s="43"/>
      <c r="B52" s="43"/>
      <c r="C52" s="3"/>
      <c r="D52" s="44"/>
      <c r="E52" s="43"/>
      <c r="F52" s="43"/>
      <c r="G52" s="3"/>
      <c r="H52" s="43"/>
      <c r="I52" s="43"/>
    </row>
    <row r="53" customFormat="false" ht="14.25" hidden="false" customHeight="true" outlineLevel="0" collapsed="false">
      <c r="A53" s="42" t="s">
        <v>30</v>
      </c>
      <c r="B53" s="42"/>
      <c r="C53" s="3"/>
      <c r="D53" s="42" t="s">
        <v>30</v>
      </c>
      <c r="E53" s="42"/>
      <c r="F53" s="46"/>
      <c r="G53" s="3"/>
      <c r="H53" s="42" t="s">
        <v>30</v>
      </c>
      <c r="I53" s="42"/>
    </row>
    <row r="54" customFormat="false" ht="15.75" hidden="false" customHeight="false" outlineLevel="0" collapsed="false">
      <c r="A54" s="41" t="s">
        <v>52</v>
      </c>
      <c r="B54" s="41"/>
      <c r="C54" s="41"/>
      <c r="D54" s="41"/>
      <c r="E54" s="30"/>
      <c r="F54" s="4"/>
      <c r="G54" s="4"/>
      <c r="H54" s="4"/>
      <c r="I54" s="4"/>
    </row>
    <row r="55" customFormat="false" ht="15" hidden="false" customHeight="true" outlineLevel="0" collapsed="false">
      <c r="A55" s="47"/>
      <c r="B55" s="47"/>
      <c r="C55" s="47"/>
      <c r="D55" s="47"/>
      <c r="E55" s="44"/>
      <c r="F55" s="29"/>
      <c r="G55" s="29"/>
      <c r="H55" s="29"/>
      <c r="I55" s="29"/>
    </row>
    <row r="56" customFormat="false" ht="15" hidden="false" customHeight="true" outlineLevel="0" collapsed="false">
      <c r="A56" s="48"/>
      <c r="B56" s="48"/>
      <c r="C56" s="48"/>
      <c r="D56" s="48"/>
      <c r="E56" s="49"/>
      <c r="F56" s="34"/>
      <c r="G56" s="34"/>
      <c r="H56" s="34"/>
      <c r="I56" s="34"/>
    </row>
    <row r="57" customFormat="false" ht="15" hidden="false" customHeight="true" outlineLevel="0" collapsed="false">
      <c r="A57" s="50"/>
      <c r="B57" s="50"/>
      <c r="C57" s="50"/>
      <c r="D57" s="50"/>
      <c r="E57" s="50"/>
      <c r="F57" s="50"/>
      <c r="G57" s="50"/>
      <c r="H57" s="50"/>
      <c r="I57" s="49"/>
    </row>
    <row r="58" customFormat="false" ht="15" hidden="false" customHeight="true" outlineLevel="0" collapsed="false">
      <c r="A58" s="51"/>
      <c r="B58" s="51"/>
      <c r="C58" s="51"/>
      <c r="D58" s="51"/>
      <c r="E58" s="52"/>
      <c r="F58" s="52"/>
      <c r="G58" s="52"/>
      <c r="H58" s="52"/>
      <c r="I58" s="53"/>
    </row>
    <row r="59" customFormat="false" ht="15" hidden="false" customHeight="true" outlineLevel="0" collapsed="false">
      <c r="A59" s="51"/>
      <c r="B59" s="51"/>
      <c r="C59" s="51"/>
      <c r="D59" s="51"/>
      <c r="E59" s="52"/>
      <c r="F59" s="52"/>
      <c r="G59" s="52"/>
      <c r="H59" s="52"/>
      <c r="I59" s="53"/>
    </row>
    <row r="60" customFormat="false" ht="5.25" hidden="false" customHeight="true" outlineLevel="0" collapsed="false"/>
    <row r="61" customFormat="false" ht="15.75" hidden="false" customHeight="false" outlineLevel="0" collapsed="false">
      <c r="A61" s="54"/>
      <c r="B61" s="54"/>
      <c r="C61" s="54"/>
      <c r="D61" s="54"/>
      <c r="E61" s="54"/>
      <c r="F61" s="54"/>
      <c r="G61" s="54"/>
      <c r="H61" s="54"/>
      <c r="I61" s="54"/>
    </row>
    <row r="62" s="56" customFormat="true" ht="6" hidden="false" customHeight="true" outlineLevel="0" collapsed="false">
      <c r="A62" s="55"/>
    </row>
    <row r="63" customFormat="false" ht="12" hidden="false" customHeight="true" outlineLevel="0" collapsed="false">
      <c r="A63" s="51"/>
      <c r="C63" s="51"/>
      <c r="D63" s="57"/>
      <c r="F63" s="58"/>
    </row>
    <row r="65" customFormat="false" ht="5.25" hidden="false" customHeight="true" outlineLevel="0" collapsed="false"/>
    <row r="67" customFormat="false" ht="19.5" hidden="false" customHeight="true" outlineLevel="0" collapsed="false">
      <c r="A67" s="59"/>
      <c r="I67" s="58"/>
    </row>
  </sheetData>
  <mergeCells count="35">
    <mergeCell ref="A1:I1"/>
    <mergeCell ref="A2:I2"/>
    <mergeCell ref="A17:I17"/>
    <mergeCell ref="A19:I24"/>
    <mergeCell ref="A26:B26"/>
    <mergeCell ref="A27:B27"/>
    <mergeCell ref="A28:B28"/>
    <mergeCell ref="A30:B30"/>
    <mergeCell ref="A38:B38"/>
    <mergeCell ref="A40:I40"/>
    <mergeCell ref="D43:E43"/>
    <mergeCell ref="A44:B44"/>
    <mergeCell ref="D44:F44"/>
    <mergeCell ref="H44:I44"/>
    <mergeCell ref="D45:E45"/>
    <mergeCell ref="H45:I45"/>
    <mergeCell ref="A46:B46"/>
    <mergeCell ref="A47:B47"/>
    <mergeCell ref="D47:F47"/>
    <mergeCell ref="A48:B48"/>
    <mergeCell ref="E48:F48"/>
    <mergeCell ref="D49:E49"/>
    <mergeCell ref="A50:B50"/>
    <mergeCell ref="E50:F50"/>
    <mergeCell ref="H50:I50"/>
    <mergeCell ref="A51:B51"/>
    <mergeCell ref="D51:E51"/>
    <mergeCell ref="H51:I51"/>
    <mergeCell ref="A52:B52"/>
    <mergeCell ref="E52:F52"/>
    <mergeCell ref="H52:I52"/>
    <mergeCell ref="A53:B53"/>
    <mergeCell ref="D53:E53"/>
    <mergeCell ref="H53:I53"/>
    <mergeCell ref="A61:I61"/>
  </mergeCells>
  <printOptions headings="false" gridLines="false" gridLinesSet="true" horizontalCentered="true" verticalCentered="false"/>
  <pageMargins left="0.25" right="0.25" top="0.25" bottom="0.25" header="0.511811023622047" footer="0.511811023622047"/>
  <pageSetup paperSize="1" scale="95"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U95"/>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2890625" defaultRowHeight="15.75" customHeight="false" zeroHeight="false" outlineLevelRow="0" outlineLevelCol="0"/>
  <cols>
    <col collapsed="false" customWidth="true" hidden="false" outlineLevel="0" max="1" min="1" style="0" width="1.63"/>
    <col collapsed="false" customWidth="true" hidden="false" outlineLevel="0" max="2" min="2" style="0" width="2.75"/>
    <col collapsed="false" customWidth="true" hidden="false" outlineLevel="0" max="3" min="3" style="0" width="16.63"/>
    <col collapsed="false" customWidth="true" hidden="false" outlineLevel="0" max="4" min="4" style="0" width="1.63"/>
    <col collapsed="false" customWidth="true" hidden="false" outlineLevel="0" max="5" min="5" style="0" width="11.13"/>
    <col collapsed="false" customWidth="true" hidden="false" outlineLevel="0" max="6" min="6" style="0" width="1.63"/>
    <col collapsed="false" customWidth="true" hidden="false" outlineLevel="0" max="7" min="7" style="0" width="6.87"/>
    <col collapsed="false" customWidth="true" hidden="false" outlineLevel="0" max="8" min="8" style="0" width="1.63"/>
    <col collapsed="false" customWidth="true" hidden="false" outlineLevel="0" max="9" min="9" style="0" width="4.12"/>
    <col collapsed="false" customWidth="true" hidden="false" outlineLevel="0" max="10" min="10" style="0" width="1.63"/>
    <col collapsed="false" customWidth="true" hidden="false" outlineLevel="0" max="11" min="11" style="0" width="13.12"/>
    <col collapsed="false" customWidth="true" hidden="false" outlineLevel="0" max="12" min="12" style="0" width="2.13"/>
    <col collapsed="false" customWidth="true" hidden="false" outlineLevel="0" max="13" min="13" style="0" width="3.75"/>
    <col collapsed="false" customWidth="true" hidden="false" outlineLevel="0" max="14" min="14" style="0" width="2.38"/>
    <col collapsed="false" customWidth="true" hidden="false" outlineLevel="0" max="15" min="15" style="0" width="2.13"/>
    <col collapsed="false" customWidth="true" hidden="false" outlineLevel="0" max="16" min="16" style="0" width="13.12"/>
    <col collapsed="false" customWidth="true" hidden="false" outlineLevel="0" max="17" min="17" style="0" width="1.63"/>
    <col collapsed="false" customWidth="true" hidden="false" outlineLevel="0" max="18" min="18" style="0" width="10.5"/>
    <col collapsed="false" customWidth="true" hidden="false" outlineLevel="0" max="85" min="19" style="0" width="8.5"/>
  </cols>
  <sheetData>
    <row r="1" customFormat="false" ht="9.75" hidden="false" customHeight="true" outlineLevel="0" collapsed="false">
      <c r="A1" s="60"/>
      <c r="B1" s="61"/>
      <c r="C1" s="61"/>
      <c r="D1" s="61"/>
      <c r="E1" s="61"/>
      <c r="F1" s="61"/>
      <c r="G1" s="61"/>
      <c r="H1" s="61"/>
      <c r="I1" s="61"/>
      <c r="J1" s="61"/>
      <c r="K1" s="61"/>
      <c r="L1" s="61"/>
      <c r="M1" s="61"/>
      <c r="N1" s="61"/>
      <c r="O1" s="61"/>
      <c r="P1" s="61"/>
      <c r="Q1" s="60"/>
      <c r="R1" s="60"/>
      <c r="S1" s="60"/>
    </row>
    <row r="2" customFormat="false" ht="15" hidden="false" customHeight="true" outlineLevel="0" collapsed="false">
      <c r="A2" s="62"/>
      <c r="B2" s="63" t="s">
        <v>53</v>
      </c>
      <c r="C2" s="63"/>
      <c r="D2" s="63"/>
      <c r="E2" s="63"/>
      <c r="F2" s="63"/>
      <c r="G2" s="63"/>
      <c r="H2" s="63"/>
      <c r="I2" s="63"/>
      <c r="J2" s="63"/>
      <c r="K2" s="63"/>
      <c r="L2" s="63"/>
      <c r="M2" s="63"/>
      <c r="N2" s="63"/>
      <c r="O2" s="63"/>
      <c r="P2" s="63"/>
      <c r="Q2" s="62"/>
      <c r="R2" s="60"/>
      <c r="S2" s="60"/>
    </row>
    <row r="3" customFormat="false" ht="18" hidden="false" customHeight="true" outlineLevel="0" collapsed="false">
      <c r="A3" s="64"/>
      <c r="B3" s="65" t="s">
        <v>54</v>
      </c>
      <c r="C3" s="65"/>
      <c r="D3" s="65"/>
      <c r="E3" s="65"/>
      <c r="F3" s="65"/>
      <c r="G3" s="65"/>
      <c r="H3" s="65"/>
      <c r="I3" s="65"/>
      <c r="J3" s="65"/>
      <c r="K3" s="65"/>
      <c r="L3" s="65"/>
      <c r="M3" s="65"/>
      <c r="N3" s="65"/>
      <c r="O3" s="65"/>
      <c r="P3" s="65"/>
      <c r="Q3" s="64"/>
      <c r="R3" s="60"/>
      <c r="S3" s="60"/>
    </row>
    <row r="4" customFormat="false" ht="3.75" hidden="false" customHeight="true" outlineLevel="0" collapsed="false">
      <c r="A4" s="64"/>
      <c r="B4" s="66"/>
      <c r="C4" s="66"/>
      <c r="D4" s="66"/>
      <c r="E4" s="66"/>
      <c r="F4" s="66"/>
      <c r="G4" s="66"/>
      <c r="H4" s="66"/>
      <c r="I4" s="66"/>
      <c r="J4" s="66"/>
      <c r="K4" s="66"/>
      <c r="L4" s="67"/>
      <c r="M4" s="66"/>
      <c r="N4" s="66"/>
      <c r="O4" s="66"/>
      <c r="P4" s="66"/>
      <c r="Q4" s="64"/>
      <c r="R4" s="60"/>
      <c r="S4" s="60"/>
    </row>
    <row r="5" customFormat="false" ht="15.75" hidden="false" customHeight="true" outlineLevel="0" collapsed="false">
      <c r="A5" s="60"/>
      <c r="B5" s="68" t="s">
        <v>55</v>
      </c>
      <c r="C5" s="61"/>
      <c r="D5" s="61"/>
      <c r="E5" s="61"/>
      <c r="F5" s="61"/>
      <c r="G5" s="61"/>
      <c r="H5" s="61"/>
      <c r="I5" s="61"/>
      <c r="J5" s="68" t="s">
        <v>56</v>
      </c>
      <c r="K5" s="60"/>
      <c r="L5" s="68"/>
      <c r="M5" s="61"/>
      <c r="N5" s="61"/>
      <c r="O5" s="61"/>
      <c r="P5" s="69"/>
      <c r="Q5" s="60"/>
      <c r="R5" s="60"/>
      <c r="S5" s="60"/>
    </row>
    <row r="6" customFormat="false" ht="15" hidden="false" customHeight="true" outlineLevel="0" collapsed="false">
      <c r="A6" s="60"/>
      <c r="B6" s="70" t="s">
        <v>57</v>
      </c>
      <c r="C6" s="61"/>
      <c r="D6" s="61"/>
      <c r="E6" s="61"/>
      <c r="F6" s="61"/>
      <c r="G6" s="61"/>
      <c r="H6" s="61"/>
      <c r="I6" s="61"/>
      <c r="J6" s="68" t="s">
        <v>58</v>
      </c>
      <c r="K6" s="60"/>
      <c r="L6" s="71"/>
      <c r="M6" s="71"/>
      <c r="N6" s="71"/>
      <c r="O6" s="71"/>
      <c r="P6" s="71"/>
      <c r="Q6" s="60"/>
      <c r="R6" s="60"/>
      <c r="S6" s="60"/>
    </row>
    <row r="7" customFormat="false" ht="20.25" hidden="false" customHeight="true" outlineLevel="0" collapsed="false">
      <c r="A7" s="60"/>
      <c r="B7" s="70"/>
      <c r="C7" s="61"/>
      <c r="D7" s="61"/>
      <c r="E7" s="61"/>
      <c r="F7" s="61"/>
      <c r="G7" s="61"/>
      <c r="H7" s="61"/>
      <c r="I7" s="61"/>
      <c r="J7" s="68" t="s">
        <v>30</v>
      </c>
      <c r="K7" s="60"/>
      <c r="L7" s="68"/>
      <c r="M7" s="61"/>
      <c r="N7" s="61"/>
      <c r="O7" s="61"/>
      <c r="P7" s="72"/>
      <c r="Q7" s="60"/>
      <c r="R7" s="60"/>
      <c r="S7" s="60"/>
    </row>
    <row r="8" customFormat="false" ht="13.5" hidden="false" customHeight="true" outlineLevel="0" collapsed="false">
      <c r="A8" s="60"/>
      <c r="B8" s="68" t="s">
        <v>59</v>
      </c>
      <c r="C8" s="61"/>
      <c r="D8" s="69"/>
      <c r="E8" s="69"/>
      <c r="F8" s="69"/>
      <c r="G8" s="69"/>
      <c r="H8" s="69"/>
      <c r="I8" s="69"/>
      <c r="J8" s="73"/>
      <c r="K8" s="74"/>
      <c r="L8" s="73"/>
      <c r="M8" s="73"/>
      <c r="N8" s="73"/>
      <c r="O8" s="73"/>
      <c r="P8" s="73"/>
      <c r="Q8" s="60"/>
      <c r="R8" s="60"/>
      <c r="S8" s="60"/>
    </row>
    <row r="9" customFormat="false" ht="15.75" hidden="false" customHeight="true" outlineLevel="0" collapsed="false">
      <c r="A9" s="60"/>
      <c r="B9" s="68" t="s">
        <v>60</v>
      </c>
      <c r="C9" s="61"/>
      <c r="D9" s="69"/>
      <c r="E9" s="69"/>
      <c r="F9" s="69"/>
      <c r="G9" s="69"/>
      <c r="H9" s="69"/>
      <c r="I9" s="69"/>
      <c r="J9" s="69"/>
      <c r="K9" s="69"/>
      <c r="L9" s="69"/>
      <c r="M9" s="69"/>
      <c r="N9" s="69"/>
      <c r="O9" s="69"/>
      <c r="P9" s="69"/>
      <c r="Q9" s="60"/>
      <c r="R9" s="60"/>
      <c r="S9" s="60"/>
    </row>
    <row r="10" customFormat="false" ht="13.5" hidden="false" customHeight="true" outlineLevel="0" collapsed="false">
      <c r="A10" s="60"/>
      <c r="B10" s="75"/>
      <c r="C10" s="75"/>
      <c r="D10" s="61"/>
      <c r="E10" s="61"/>
      <c r="F10" s="61"/>
      <c r="G10" s="61"/>
      <c r="H10" s="61"/>
      <c r="I10" s="61"/>
      <c r="J10" s="61"/>
      <c r="K10" s="61"/>
      <c r="L10" s="61"/>
      <c r="M10" s="61"/>
      <c r="N10" s="61"/>
      <c r="O10" s="61"/>
      <c r="P10" s="61"/>
      <c r="Q10" s="60"/>
      <c r="R10" s="60"/>
      <c r="S10" s="60"/>
    </row>
    <row r="11" customFormat="false" ht="3.75" hidden="false" customHeight="true" outlineLevel="0" collapsed="false">
      <c r="A11" s="60"/>
      <c r="B11" s="76"/>
      <c r="C11" s="76"/>
      <c r="D11" s="77"/>
      <c r="E11" s="77"/>
      <c r="F11" s="77"/>
      <c r="G11" s="77"/>
      <c r="H11" s="77"/>
      <c r="I11" s="77"/>
      <c r="J11" s="77"/>
      <c r="K11" s="77"/>
      <c r="L11" s="77"/>
      <c r="M11" s="77"/>
      <c r="N11" s="77"/>
      <c r="O11" s="77"/>
      <c r="P11" s="77"/>
      <c r="Q11" s="60"/>
      <c r="R11" s="60"/>
      <c r="S11" s="60"/>
    </row>
    <row r="12" customFormat="false" ht="15.75" hidden="false" customHeight="true" outlineLevel="0" collapsed="false">
      <c r="A12" s="60"/>
      <c r="B12" s="78" t="s">
        <v>61</v>
      </c>
      <c r="C12" s="79"/>
      <c r="D12" s="80"/>
      <c r="E12" s="80"/>
      <c r="F12" s="80"/>
      <c r="G12" s="80"/>
      <c r="H12" s="80"/>
      <c r="I12" s="80"/>
      <c r="J12" s="80"/>
      <c r="K12" s="80"/>
      <c r="L12" s="80"/>
      <c r="M12" s="80"/>
      <c r="N12" s="80"/>
      <c r="O12" s="80"/>
      <c r="P12" s="80"/>
      <c r="Q12" s="60"/>
      <c r="R12" s="60"/>
      <c r="S12" s="60"/>
    </row>
    <row r="13" customFormat="false" ht="8.25" hidden="false" customHeight="true" outlineLevel="0" collapsed="false">
      <c r="A13" s="60"/>
      <c r="B13" s="81"/>
      <c r="C13" s="82"/>
      <c r="D13" s="78"/>
      <c r="E13" s="78"/>
      <c r="F13" s="78"/>
      <c r="G13" s="83"/>
      <c r="H13" s="83"/>
      <c r="I13" s="83"/>
      <c r="J13" s="83"/>
      <c r="K13" s="83"/>
      <c r="L13" s="83"/>
      <c r="M13" s="83"/>
      <c r="N13" s="83"/>
      <c r="O13" s="83"/>
      <c r="P13" s="83"/>
      <c r="Q13" s="60"/>
      <c r="R13" s="60"/>
      <c r="S13" s="60"/>
    </row>
    <row r="14" customFormat="false" ht="15.75" hidden="false" customHeight="true" outlineLevel="0" collapsed="false">
      <c r="A14" s="60"/>
      <c r="B14" s="78" t="s">
        <v>62</v>
      </c>
      <c r="C14" s="82"/>
      <c r="D14" s="80"/>
      <c r="E14" s="80"/>
      <c r="F14" s="80"/>
      <c r="G14" s="80"/>
      <c r="H14" s="80"/>
      <c r="I14" s="80"/>
      <c r="J14" s="80"/>
      <c r="K14" s="80"/>
      <c r="L14" s="80"/>
      <c r="M14" s="80"/>
      <c r="N14" s="80"/>
      <c r="O14" s="80"/>
      <c r="P14" s="80"/>
      <c r="Q14" s="60"/>
      <c r="R14" s="60"/>
      <c r="S14" s="60"/>
    </row>
    <row r="15" customFormat="false" ht="15.75" hidden="false" customHeight="true" outlineLevel="0" collapsed="false">
      <c r="A15" s="60"/>
      <c r="B15" s="81"/>
      <c r="C15" s="83"/>
      <c r="D15" s="80"/>
      <c r="E15" s="80"/>
      <c r="F15" s="80"/>
      <c r="G15" s="80"/>
      <c r="H15" s="80"/>
      <c r="I15" s="80"/>
      <c r="J15" s="80"/>
      <c r="K15" s="80"/>
      <c r="L15" s="80"/>
      <c r="M15" s="80"/>
      <c r="N15" s="80"/>
      <c r="O15" s="80"/>
      <c r="P15" s="80"/>
      <c r="Q15" s="60"/>
      <c r="R15" s="60"/>
      <c r="S15" s="60"/>
    </row>
    <row r="16" customFormat="false" ht="15.75" hidden="false" customHeight="true" outlineLevel="0" collapsed="false">
      <c r="A16" s="60"/>
      <c r="B16" s="81"/>
      <c r="C16" s="83"/>
      <c r="D16" s="84"/>
      <c r="E16" s="84"/>
      <c r="F16" s="84"/>
      <c r="G16" s="84"/>
      <c r="H16" s="84"/>
      <c r="I16" s="84"/>
      <c r="J16" s="84"/>
      <c r="K16" s="84"/>
      <c r="L16" s="84"/>
      <c r="M16" s="84"/>
      <c r="N16" s="84"/>
      <c r="O16" s="84"/>
      <c r="P16" s="84"/>
      <c r="Q16" s="85"/>
      <c r="R16" s="85"/>
      <c r="S16" s="85"/>
      <c r="T16" s="85"/>
      <c r="U16" s="85"/>
    </row>
    <row r="17" customFormat="false" ht="14.25" hidden="false" customHeight="true" outlineLevel="0" collapsed="false">
      <c r="A17" s="60"/>
      <c r="B17" s="61"/>
      <c r="C17" s="61"/>
      <c r="D17" s="61"/>
      <c r="E17" s="61"/>
      <c r="F17" s="61"/>
      <c r="G17" s="61"/>
      <c r="H17" s="61"/>
      <c r="I17" s="61"/>
      <c r="J17" s="61"/>
      <c r="K17" s="61"/>
      <c r="L17" s="61"/>
      <c r="M17" s="61"/>
      <c r="N17" s="61"/>
      <c r="O17" s="61"/>
      <c r="P17" s="61"/>
      <c r="Q17" s="60"/>
      <c r="R17" s="60"/>
      <c r="S17" s="60"/>
    </row>
    <row r="18" customFormat="false" ht="17.25" hidden="false" customHeight="true" outlineLevel="0" collapsed="false">
      <c r="A18" s="60"/>
      <c r="B18" s="68" t="s">
        <v>63</v>
      </c>
      <c r="C18" s="61"/>
      <c r="D18" s="61"/>
      <c r="E18" s="61"/>
      <c r="F18" s="61"/>
      <c r="G18" s="61"/>
      <c r="H18" s="61"/>
      <c r="I18" s="86"/>
      <c r="J18" s="87"/>
      <c r="K18" s="61"/>
      <c r="L18" s="61"/>
      <c r="M18" s="61"/>
      <c r="N18" s="61"/>
      <c r="O18" s="61"/>
      <c r="P18" s="88"/>
      <c r="Q18" s="60"/>
      <c r="R18" s="60"/>
      <c r="S18" s="60"/>
    </row>
    <row r="19" customFormat="false" ht="10.5" hidden="false" customHeight="true" outlineLevel="0" collapsed="false">
      <c r="A19" s="60"/>
      <c r="B19" s="89" t="s">
        <v>64</v>
      </c>
      <c r="C19" s="61"/>
      <c r="D19" s="61"/>
      <c r="E19" s="61"/>
      <c r="F19" s="61"/>
      <c r="G19" s="61"/>
      <c r="H19" s="61"/>
      <c r="I19" s="61"/>
      <c r="J19" s="61"/>
      <c r="K19" s="61"/>
      <c r="L19" s="61"/>
      <c r="M19" s="61"/>
      <c r="N19" s="61"/>
      <c r="O19" s="61"/>
      <c r="P19" s="90"/>
      <c r="Q19" s="60"/>
      <c r="R19" s="60"/>
      <c r="S19" s="60"/>
    </row>
    <row r="20" customFormat="false" ht="3.75" hidden="true" customHeight="true" outlineLevel="0" collapsed="false">
      <c r="A20" s="60"/>
      <c r="B20" s="61"/>
      <c r="C20" s="61"/>
      <c r="D20" s="61"/>
      <c r="E20" s="61"/>
      <c r="F20" s="61"/>
      <c r="G20" s="61"/>
      <c r="H20" s="61"/>
      <c r="I20" s="61"/>
      <c r="J20" s="61"/>
      <c r="K20" s="61"/>
      <c r="L20" s="61"/>
      <c r="M20" s="61"/>
      <c r="N20" s="61"/>
      <c r="O20" s="61"/>
      <c r="P20" s="61"/>
      <c r="Q20" s="60"/>
      <c r="R20" s="60"/>
      <c r="S20" s="60"/>
    </row>
    <row r="21" customFormat="false" ht="17.25" hidden="false" customHeight="true" outlineLevel="0" collapsed="false">
      <c r="A21" s="60"/>
      <c r="B21" s="68" t="s">
        <v>65</v>
      </c>
      <c r="C21" s="61"/>
      <c r="D21" s="61"/>
      <c r="E21" s="61"/>
      <c r="F21" s="61"/>
      <c r="G21" s="61"/>
      <c r="H21" s="61"/>
      <c r="I21" s="91"/>
      <c r="J21" s="61"/>
      <c r="K21" s="61"/>
      <c r="L21" s="61"/>
      <c r="M21" s="92"/>
      <c r="N21" s="93" t="s">
        <v>66</v>
      </c>
      <c r="O21" s="61"/>
      <c r="P21" s="94" t="n">
        <f aca="false">ROUND((P18*M21/100)+P18,0)</f>
        <v>0</v>
      </c>
      <c r="Q21" s="60"/>
      <c r="R21" s="60"/>
      <c r="S21" s="60"/>
    </row>
    <row r="22" customFormat="false" ht="11.25" hidden="false" customHeight="true" outlineLevel="0" collapsed="false">
      <c r="A22" s="60"/>
      <c r="B22" s="89" t="s">
        <v>67</v>
      </c>
      <c r="C22" s="61"/>
      <c r="D22" s="61"/>
      <c r="E22" s="61"/>
      <c r="F22" s="61"/>
      <c r="G22" s="61"/>
      <c r="H22" s="61"/>
      <c r="I22" s="61"/>
      <c r="J22" s="61"/>
      <c r="K22" s="61"/>
      <c r="L22" s="61"/>
      <c r="M22" s="95" t="s">
        <v>68</v>
      </c>
      <c r="N22" s="95"/>
      <c r="O22" s="61"/>
      <c r="P22" s="61"/>
      <c r="Q22" s="60"/>
      <c r="R22" s="60"/>
      <c r="S22" s="60"/>
    </row>
    <row r="23" customFormat="false" ht="11.25" hidden="false" customHeight="true" outlineLevel="0" collapsed="false">
      <c r="A23" s="60"/>
      <c r="B23" s="68"/>
      <c r="C23" s="61"/>
      <c r="D23" s="61"/>
      <c r="E23" s="61"/>
      <c r="F23" s="61"/>
      <c r="G23" s="61"/>
      <c r="H23" s="61"/>
      <c r="I23" s="61"/>
      <c r="J23" s="61"/>
      <c r="K23" s="61"/>
      <c r="L23" s="61"/>
      <c r="M23" s="61"/>
      <c r="N23" s="61"/>
      <c r="O23" s="61"/>
      <c r="P23" s="61"/>
      <c r="Q23" s="60"/>
      <c r="R23" s="60"/>
      <c r="S23" s="60"/>
    </row>
    <row r="24" customFormat="false" ht="13.5" hidden="false" customHeight="true" outlineLevel="0" collapsed="false">
      <c r="A24" s="60"/>
      <c r="B24" s="68" t="s">
        <v>69</v>
      </c>
      <c r="C24" s="61"/>
      <c r="D24" s="61"/>
      <c r="E24" s="61"/>
      <c r="F24" s="61"/>
      <c r="G24" s="61"/>
      <c r="H24" s="61"/>
      <c r="I24" s="61"/>
      <c r="J24" s="61"/>
      <c r="K24" s="96" t="s">
        <v>70</v>
      </c>
      <c r="L24" s="96" t="s">
        <v>71</v>
      </c>
      <c r="M24" s="96"/>
      <c r="N24" s="70"/>
      <c r="O24" s="97"/>
      <c r="P24" s="96" t="s">
        <v>72</v>
      </c>
      <c r="Q24" s="60"/>
      <c r="R24" s="60"/>
      <c r="S24" s="60"/>
    </row>
    <row r="25" customFormat="false" ht="11.25" hidden="false" customHeight="true" outlineLevel="0" collapsed="false">
      <c r="A25" s="60"/>
      <c r="B25" s="89" t="s">
        <v>73</v>
      </c>
      <c r="C25" s="61"/>
      <c r="D25" s="61"/>
      <c r="E25" s="61"/>
      <c r="F25" s="61"/>
      <c r="G25" s="61"/>
      <c r="H25" s="61"/>
      <c r="I25" s="61"/>
      <c r="J25" s="61"/>
      <c r="K25" s="96"/>
      <c r="L25" s="96"/>
      <c r="M25" s="96"/>
      <c r="N25" s="70"/>
      <c r="O25" s="70"/>
      <c r="P25" s="96"/>
      <c r="Q25" s="60"/>
      <c r="R25" s="60"/>
      <c r="S25" s="60"/>
    </row>
    <row r="26" customFormat="false" ht="13.5" hidden="false" customHeight="true" outlineLevel="0" collapsed="false">
      <c r="A26" s="60"/>
      <c r="B26" s="98"/>
      <c r="C26" s="61"/>
      <c r="D26" s="61"/>
      <c r="E26" s="61"/>
      <c r="F26" s="61"/>
      <c r="G26" s="61"/>
      <c r="H26" s="61"/>
      <c r="I26" s="99" t="s">
        <v>74</v>
      </c>
      <c r="J26" s="61"/>
      <c r="K26" s="100" t="s">
        <v>75</v>
      </c>
      <c r="L26" s="101" t="s">
        <v>76</v>
      </c>
      <c r="M26" s="101"/>
      <c r="N26" s="101"/>
      <c r="O26" s="101"/>
      <c r="P26" s="100" t="s">
        <v>75</v>
      </c>
      <c r="Q26" s="60"/>
      <c r="R26" s="60"/>
      <c r="S26" s="60"/>
    </row>
    <row r="27" customFormat="false" ht="12.75" hidden="false" customHeight="true" outlineLevel="0" collapsed="false">
      <c r="A27" s="60"/>
      <c r="B27" s="61"/>
      <c r="C27" s="101" t="s">
        <v>77</v>
      </c>
      <c r="D27" s="101"/>
      <c r="E27" s="101"/>
      <c r="F27" s="101"/>
      <c r="G27" s="101"/>
      <c r="H27" s="100"/>
      <c r="I27" s="61" t="s">
        <v>78</v>
      </c>
      <c r="J27" s="61"/>
      <c r="K27" s="100" t="s">
        <v>79</v>
      </c>
      <c r="L27" s="102" t="s">
        <v>80</v>
      </c>
      <c r="M27" s="102"/>
      <c r="N27" s="102"/>
      <c r="O27" s="102"/>
      <c r="P27" s="103" t="s">
        <v>81</v>
      </c>
      <c r="Q27" s="60"/>
      <c r="R27" s="60"/>
      <c r="S27" s="60"/>
    </row>
    <row r="28" customFormat="false" ht="15.75" hidden="false" customHeight="true" outlineLevel="0" collapsed="false">
      <c r="A28" s="104"/>
      <c r="B28" s="87"/>
      <c r="C28" s="69"/>
      <c r="D28" s="69"/>
      <c r="E28" s="69"/>
      <c r="F28" s="69"/>
      <c r="G28" s="69"/>
      <c r="H28" s="61"/>
      <c r="I28" s="105"/>
      <c r="J28" s="61"/>
      <c r="K28" s="88"/>
      <c r="L28" s="90"/>
      <c r="M28" s="106"/>
      <c r="N28" s="93" t="s">
        <v>66</v>
      </c>
      <c r="O28" s="61"/>
      <c r="P28" s="107" t="n">
        <f aca="false">ROUND(K28+(K28*M28/100),0)</f>
        <v>0</v>
      </c>
      <c r="Q28" s="60"/>
      <c r="R28" s="108"/>
      <c r="S28" s="60"/>
    </row>
    <row r="29" customFormat="false" ht="15.75" hidden="false" customHeight="true" outlineLevel="0" collapsed="false">
      <c r="A29" s="104"/>
      <c r="B29" s="87"/>
      <c r="C29" s="72"/>
      <c r="D29" s="72"/>
      <c r="E29" s="72"/>
      <c r="F29" s="72"/>
      <c r="G29" s="72"/>
      <c r="H29" s="61"/>
      <c r="I29" s="109"/>
      <c r="J29" s="61"/>
      <c r="K29" s="110"/>
      <c r="L29" s="90"/>
      <c r="M29" s="111"/>
      <c r="N29" s="93" t="s">
        <v>66</v>
      </c>
      <c r="O29" s="61"/>
      <c r="P29" s="107" t="n">
        <f aca="false">ROUND(K29+(K29*M29/100),0)</f>
        <v>0</v>
      </c>
      <c r="Q29" s="60"/>
      <c r="R29" s="108"/>
      <c r="S29" s="60"/>
    </row>
    <row r="30" customFormat="false" ht="15.75" hidden="false" customHeight="true" outlineLevel="0" collapsed="false">
      <c r="A30" s="104"/>
      <c r="B30" s="87"/>
      <c r="C30" s="72"/>
      <c r="D30" s="72"/>
      <c r="E30" s="72"/>
      <c r="F30" s="72"/>
      <c r="G30" s="72"/>
      <c r="H30" s="61"/>
      <c r="I30" s="109"/>
      <c r="J30" s="61"/>
      <c r="K30" s="110"/>
      <c r="L30" s="90"/>
      <c r="M30" s="111"/>
      <c r="N30" s="93" t="s">
        <v>66</v>
      </c>
      <c r="O30" s="61"/>
      <c r="P30" s="107" t="n">
        <f aca="false">ROUND(K30+(K30*M30/100),0)</f>
        <v>0</v>
      </c>
      <c r="Q30" s="60"/>
      <c r="R30" s="108"/>
      <c r="S30" s="60"/>
    </row>
    <row r="31" customFormat="false" ht="15.75" hidden="false" customHeight="true" outlineLevel="0" collapsed="false">
      <c r="A31" s="104"/>
      <c r="B31" s="87"/>
      <c r="C31" s="72"/>
      <c r="D31" s="72"/>
      <c r="E31" s="72"/>
      <c r="F31" s="72"/>
      <c r="G31" s="72"/>
      <c r="H31" s="61"/>
      <c r="I31" s="109"/>
      <c r="J31" s="61"/>
      <c r="K31" s="110"/>
      <c r="L31" s="90"/>
      <c r="M31" s="111"/>
      <c r="N31" s="93" t="s">
        <v>66</v>
      </c>
      <c r="O31" s="61"/>
      <c r="P31" s="107" t="n">
        <f aca="false">ROUND(K31+(K31*M31/100),0)</f>
        <v>0</v>
      </c>
      <c r="Q31" s="60"/>
      <c r="R31" s="108"/>
      <c r="S31" s="60"/>
    </row>
    <row r="32" customFormat="false" ht="15.75" hidden="false" customHeight="true" outlineLevel="0" collapsed="false">
      <c r="A32" s="104"/>
      <c r="B32" s="87"/>
      <c r="C32" s="72"/>
      <c r="D32" s="72"/>
      <c r="E32" s="72"/>
      <c r="F32" s="72"/>
      <c r="G32" s="72"/>
      <c r="H32" s="61"/>
      <c r="I32" s="109"/>
      <c r="J32" s="61"/>
      <c r="K32" s="110"/>
      <c r="L32" s="90"/>
      <c r="M32" s="111"/>
      <c r="N32" s="93" t="s">
        <v>66</v>
      </c>
      <c r="O32" s="61"/>
      <c r="P32" s="107" t="n">
        <f aca="false">ROUND(K32+(K32*M32/100),0)</f>
        <v>0</v>
      </c>
      <c r="Q32" s="60"/>
      <c r="R32" s="108"/>
      <c r="S32" s="60"/>
    </row>
    <row r="33" customFormat="false" ht="15.75" hidden="false" customHeight="true" outlineLevel="0" collapsed="false">
      <c r="A33" s="104"/>
      <c r="B33" s="87"/>
      <c r="C33" s="72"/>
      <c r="D33" s="72"/>
      <c r="E33" s="72"/>
      <c r="F33" s="72"/>
      <c r="G33" s="72"/>
      <c r="H33" s="61"/>
      <c r="I33" s="109"/>
      <c r="J33" s="61"/>
      <c r="K33" s="110"/>
      <c r="L33" s="90"/>
      <c r="M33" s="111"/>
      <c r="N33" s="93" t="s">
        <v>66</v>
      </c>
      <c r="O33" s="61"/>
      <c r="P33" s="107" t="n">
        <f aca="false">ROUND(K33+(K33*M33/100),0)</f>
        <v>0</v>
      </c>
      <c r="Q33" s="60"/>
      <c r="R33" s="108"/>
      <c r="S33" s="60"/>
    </row>
    <row r="34" customFormat="false" ht="15.75" hidden="false" customHeight="true" outlineLevel="0" collapsed="false">
      <c r="A34" s="104"/>
      <c r="B34" s="87"/>
      <c r="C34" s="72"/>
      <c r="D34" s="72"/>
      <c r="E34" s="72"/>
      <c r="F34" s="72"/>
      <c r="G34" s="72"/>
      <c r="H34" s="61"/>
      <c r="I34" s="109"/>
      <c r="J34" s="61"/>
      <c r="K34" s="110"/>
      <c r="L34" s="90"/>
      <c r="M34" s="111"/>
      <c r="N34" s="93" t="s">
        <v>66</v>
      </c>
      <c r="O34" s="61"/>
      <c r="P34" s="107" t="n">
        <f aca="false">ROUND(K34+(K34*M34/100),0)</f>
        <v>0</v>
      </c>
      <c r="Q34" s="60"/>
      <c r="R34" s="108"/>
      <c r="S34" s="60"/>
    </row>
    <row r="35" customFormat="false" ht="15.75" hidden="false" customHeight="true" outlineLevel="0" collapsed="false">
      <c r="A35" s="104"/>
      <c r="B35" s="87"/>
      <c r="C35" s="72"/>
      <c r="D35" s="72"/>
      <c r="E35" s="72"/>
      <c r="F35" s="72"/>
      <c r="G35" s="72"/>
      <c r="H35" s="61"/>
      <c r="I35" s="109"/>
      <c r="J35" s="61"/>
      <c r="K35" s="110"/>
      <c r="L35" s="90"/>
      <c r="M35" s="111"/>
      <c r="N35" s="93" t="s">
        <v>66</v>
      </c>
      <c r="O35" s="61"/>
      <c r="P35" s="107" t="n">
        <f aca="false">ROUND(K35+(K35*M35/100),0)</f>
        <v>0</v>
      </c>
      <c r="Q35" s="60"/>
      <c r="R35" s="108"/>
      <c r="S35" s="60"/>
    </row>
    <row r="36" customFormat="false" ht="5.25" hidden="false" customHeight="true" outlineLevel="0" collapsed="false">
      <c r="A36" s="104"/>
      <c r="B36" s="61"/>
      <c r="C36" s="61"/>
      <c r="D36" s="61"/>
      <c r="E36" s="61"/>
      <c r="F36" s="61"/>
      <c r="G36" s="61"/>
      <c r="H36" s="61"/>
      <c r="I36" s="61"/>
      <c r="J36" s="61"/>
      <c r="K36" s="90"/>
      <c r="L36" s="90"/>
      <c r="M36" s="112"/>
      <c r="N36" s="113"/>
      <c r="O36" s="61"/>
      <c r="P36" s="90"/>
      <c r="Q36" s="60"/>
      <c r="R36" s="60"/>
      <c r="S36" s="60"/>
    </row>
    <row r="37" customFormat="false" ht="15.75" hidden="false" customHeight="true" outlineLevel="0" collapsed="false">
      <c r="A37" s="60"/>
      <c r="B37" s="61"/>
      <c r="C37" s="68" t="s">
        <v>82</v>
      </c>
      <c r="D37" s="61"/>
      <c r="E37" s="61"/>
      <c r="F37" s="61"/>
      <c r="G37" s="61"/>
      <c r="H37" s="61"/>
      <c r="I37" s="61"/>
      <c r="J37" s="61"/>
      <c r="K37" s="90" t="n">
        <f aca="false">ROUND(SUM(K28:K35),0)</f>
        <v>0</v>
      </c>
      <c r="L37" s="90"/>
      <c r="M37" s="114"/>
      <c r="N37" s="90"/>
      <c r="O37" s="90"/>
      <c r="P37" s="90"/>
      <c r="Q37" s="60"/>
      <c r="R37" s="60"/>
      <c r="S37" s="60"/>
    </row>
    <row r="38" customFormat="false" ht="10.5" hidden="false" customHeight="true" outlineLevel="0" collapsed="false">
      <c r="A38" s="60"/>
      <c r="B38" s="115"/>
      <c r="C38" s="89" t="s">
        <v>83</v>
      </c>
      <c r="D38" s="61"/>
      <c r="E38" s="61"/>
      <c r="F38" s="61"/>
      <c r="G38" s="61"/>
      <c r="H38" s="61"/>
      <c r="I38" s="61"/>
      <c r="J38" s="61"/>
      <c r="K38" s="90"/>
      <c r="L38" s="90"/>
      <c r="M38" s="114"/>
      <c r="N38" s="90"/>
      <c r="O38" s="90"/>
      <c r="P38" s="90"/>
      <c r="Q38" s="60"/>
      <c r="R38" s="60"/>
      <c r="S38" s="60"/>
    </row>
    <row r="39" customFormat="false" ht="4.5" hidden="false" customHeight="true" outlineLevel="0" collapsed="false">
      <c r="A39" s="60"/>
      <c r="B39" s="115"/>
      <c r="C39" s="115"/>
      <c r="D39" s="61"/>
      <c r="E39" s="61"/>
      <c r="F39" s="61"/>
      <c r="G39" s="61"/>
      <c r="H39" s="61"/>
      <c r="I39" s="61"/>
      <c r="J39" s="61"/>
      <c r="K39" s="90"/>
      <c r="L39" s="90"/>
      <c r="M39" s="114"/>
      <c r="N39" s="90"/>
      <c r="O39" s="90"/>
      <c r="P39" s="90"/>
      <c r="Q39" s="60"/>
      <c r="R39" s="60"/>
      <c r="S39" s="60"/>
    </row>
    <row r="40" customFormat="false" ht="15.75" hidden="false" customHeight="true" outlineLevel="0" collapsed="false">
      <c r="A40" s="60"/>
      <c r="B40" s="61"/>
      <c r="C40" s="68" t="s">
        <v>84</v>
      </c>
      <c r="D40" s="61"/>
      <c r="E40" s="61"/>
      <c r="F40" s="61"/>
      <c r="G40" s="61"/>
      <c r="H40" s="61"/>
      <c r="I40" s="61"/>
      <c r="J40" s="61"/>
      <c r="K40" s="90"/>
      <c r="L40" s="90"/>
      <c r="M40" s="114"/>
      <c r="N40" s="90"/>
      <c r="O40" s="90"/>
      <c r="P40" s="116" t="n">
        <f aca="false">SUM(P28:P35)</f>
        <v>0</v>
      </c>
      <c r="Q40" s="60"/>
      <c r="R40" s="60"/>
      <c r="S40" s="60"/>
    </row>
    <row r="41" customFormat="false" ht="10.5" hidden="false" customHeight="true" outlineLevel="0" collapsed="false">
      <c r="A41" s="60"/>
      <c r="B41" s="115"/>
      <c r="C41" s="89" t="s">
        <v>85</v>
      </c>
      <c r="D41" s="61"/>
      <c r="E41" s="61"/>
      <c r="F41" s="61"/>
      <c r="G41" s="61"/>
      <c r="H41" s="61"/>
      <c r="I41" s="61"/>
      <c r="J41" s="61"/>
      <c r="K41" s="90"/>
      <c r="L41" s="90"/>
      <c r="M41" s="114"/>
      <c r="N41" s="90"/>
      <c r="O41" s="90"/>
      <c r="P41" s="90"/>
      <c r="Q41" s="60"/>
      <c r="R41" s="60"/>
      <c r="S41" s="60"/>
    </row>
    <row r="42" customFormat="false" ht="4.5" hidden="false" customHeight="true" outlineLevel="0" collapsed="false">
      <c r="A42" s="60"/>
      <c r="B42" s="115"/>
      <c r="C42" s="115"/>
      <c r="D42" s="61"/>
      <c r="E42" s="61"/>
      <c r="F42" s="61"/>
      <c r="G42" s="61"/>
      <c r="H42" s="61"/>
      <c r="I42" s="61"/>
      <c r="J42" s="61"/>
      <c r="K42" s="90"/>
      <c r="L42" s="90"/>
      <c r="M42" s="114"/>
      <c r="N42" s="90"/>
      <c r="O42" s="90"/>
      <c r="P42" s="90"/>
      <c r="Q42" s="60"/>
      <c r="R42" s="60"/>
      <c r="S42" s="60"/>
    </row>
    <row r="43" customFormat="false" ht="15.75" hidden="false" customHeight="true" outlineLevel="0" collapsed="false">
      <c r="A43" s="60"/>
      <c r="B43" s="61"/>
      <c r="C43" s="68" t="s">
        <v>86</v>
      </c>
      <c r="D43" s="61"/>
      <c r="E43" s="61"/>
      <c r="F43" s="61"/>
      <c r="G43" s="61"/>
      <c r="H43" s="61"/>
      <c r="I43" s="61"/>
      <c r="J43" s="61"/>
      <c r="K43" s="90"/>
      <c r="L43" s="90"/>
      <c r="M43" s="106"/>
      <c r="N43" s="93" t="s">
        <v>66</v>
      </c>
      <c r="O43" s="61"/>
      <c r="P43" s="107" t="n">
        <f aca="false">ROUND(K37*M43/100,0)</f>
        <v>0</v>
      </c>
      <c r="Q43" s="60"/>
      <c r="R43" s="60"/>
      <c r="S43" s="60"/>
    </row>
    <row r="44" customFormat="false" ht="10.5" hidden="false" customHeight="true" outlineLevel="0" collapsed="false">
      <c r="A44" s="60"/>
      <c r="B44" s="115"/>
      <c r="C44" s="89" t="s">
        <v>87</v>
      </c>
      <c r="D44" s="61"/>
      <c r="E44" s="61"/>
      <c r="F44" s="61"/>
      <c r="G44" s="61"/>
      <c r="H44" s="61"/>
      <c r="I44" s="61"/>
      <c r="J44" s="61"/>
      <c r="K44" s="90"/>
      <c r="L44" s="117"/>
      <c r="M44" s="103" t="s">
        <v>88</v>
      </c>
      <c r="N44" s="103"/>
      <c r="O44" s="118"/>
      <c r="P44" s="61"/>
      <c r="Q44" s="60"/>
      <c r="R44" s="60"/>
      <c r="S44" s="60"/>
    </row>
    <row r="45" customFormat="false" ht="10.5" hidden="false" customHeight="true" outlineLevel="0" collapsed="false">
      <c r="A45" s="60"/>
      <c r="B45" s="61"/>
      <c r="C45" s="61"/>
      <c r="D45" s="61"/>
      <c r="E45" s="61"/>
      <c r="F45" s="61"/>
      <c r="G45" s="61"/>
      <c r="H45" s="61"/>
      <c r="I45" s="61"/>
      <c r="J45" s="61"/>
      <c r="K45" s="90"/>
      <c r="L45" s="117"/>
      <c r="M45" s="117"/>
      <c r="N45" s="117"/>
      <c r="O45" s="118"/>
      <c r="P45" s="61"/>
      <c r="Q45" s="60"/>
      <c r="R45" s="60"/>
      <c r="S45" s="60"/>
    </row>
    <row r="46" customFormat="false" ht="17.25" hidden="false" customHeight="true" outlineLevel="0" collapsed="false">
      <c r="A46" s="60"/>
      <c r="B46" s="68" t="s">
        <v>89</v>
      </c>
      <c r="C46" s="61"/>
      <c r="D46" s="61"/>
      <c r="E46" s="61"/>
      <c r="F46" s="61"/>
      <c r="G46" s="61"/>
      <c r="H46" s="61"/>
      <c r="I46" s="61"/>
      <c r="J46" s="61"/>
      <c r="K46" s="61"/>
      <c r="L46" s="61"/>
      <c r="M46" s="61"/>
      <c r="N46" s="61"/>
      <c r="O46" s="118"/>
      <c r="P46" s="119" t="n">
        <f aca="false">+P40+P43</f>
        <v>0</v>
      </c>
      <c r="Q46" s="60"/>
      <c r="R46" s="60"/>
      <c r="S46" s="60"/>
    </row>
    <row r="47" customFormat="false" ht="10.5" hidden="false" customHeight="true" outlineLevel="0" collapsed="false">
      <c r="A47" s="60"/>
      <c r="B47" s="89" t="s">
        <v>90</v>
      </c>
      <c r="C47" s="61"/>
      <c r="D47" s="61"/>
      <c r="E47" s="61"/>
      <c r="F47" s="61"/>
      <c r="G47" s="61"/>
      <c r="H47" s="61"/>
      <c r="I47" s="61"/>
      <c r="J47" s="61"/>
      <c r="K47" s="61"/>
      <c r="L47" s="61"/>
      <c r="M47" s="61"/>
      <c r="N47" s="61"/>
      <c r="O47" s="118"/>
      <c r="P47" s="118"/>
      <c r="Q47" s="60"/>
      <c r="R47" s="60"/>
      <c r="S47" s="60"/>
    </row>
    <row r="48" customFormat="false" ht="3" hidden="false" customHeight="true" outlineLevel="0" collapsed="false">
      <c r="A48" s="60"/>
      <c r="B48" s="115"/>
      <c r="C48" s="61"/>
      <c r="D48" s="61"/>
      <c r="E48" s="61"/>
      <c r="F48" s="61"/>
      <c r="G48" s="61"/>
      <c r="H48" s="61"/>
      <c r="I48" s="61"/>
      <c r="J48" s="61"/>
      <c r="K48" s="61"/>
      <c r="L48" s="61"/>
      <c r="M48" s="61"/>
      <c r="N48" s="61"/>
      <c r="O48" s="61"/>
      <c r="P48" s="90"/>
      <c r="Q48" s="60"/>
      <c r="R48" s="60"/>
      <c r="S48" s="60"/>
    </row>
    <row r="49" customFormat="false" ht="17.25" hidden="false" customHeight="true" outlineLevel="0" collapsed="false">
      <c r="A49" s="60"/>
      <c r="B49" s="61" t="s">
        <v>91</v>
      </c>
      <c r="C49" s="120"/>
      <c r="D49" s="61"/>
      <c r="E49" s="61"/>
      <c r="F49" s="61"/>
      <c r="G49" s="61"/>
      <c r="H49" s="61"/>
      <c r="I49" s="61"/>
      <c r="J49" s="61"/>
      <c r="K49" s="61"/>
      <c r="L49" s="61"/>
      <c r="M49" s="61"/>
      <c r="N49" s="61"/>
      <c r="O49" s="61"/>
      <c r="P49" s="121" t="n">
        <f aca="false">+P21+P46</f>
        <v>0</v>
      </c>
      <c r="Q49" s="60"/>
      <c r="R49" s="60"/>
      <c r="S49" s="60"/>
    </row>
    <row r="50" customFormat="false" ht="10.5" hidden="false" customHeight="true" outlineLevel="0" collapsed="false">
      <c r="A50" s="60"/>
      <c r="B50" s="122" t="s">
        <v>92</v>
      </c>
      <c r="C50" s="61"/>
      <c r="D50" s="61"/>
      <c r="E50" s="61"/>
      <c r="F50" s="61"/>
      <c r="G50" s="61"/>
      <c r="H50" s="61"/>
      <c r="I50" s="61"/>
      <c r="J50" s="61"/>
      <c r="K50" s="61"/>
      <c r="L50" s="61"/>
      <c r="M50" s="61"/>
      <c r="N50" s="61"/>
      <c r="O50" s="61"/>
      <c r="P50" s="118"/>
      <c r="Q50" s="60"/>
      <c r="R50" s="60"/>
      <c r="S50" s="60"/>
    </row>
    <row r="51" customFormat="false" ht="8.25" hidden="false" customHeight="true" outlineLevel="0" collapsed="false">
      <c r="A51" s="60"/>
      <c r="B51" s="76"/>
      <c r="C51" s="61"/>
      <c r="D51" s="61"/>
      <c r="E51" s="61"/>
      <c r="F51" s="61"/>
      <c r="G51" s="61"/>
      <c r="H51" s="61"/>
      <c r="I51" s="61"/>
      <c r="J51" s="61"/>
      <c r="K51" s="61"/>
      <c r="L51" s="61"/>
      <c r="M51" s="61"/>
      <c r="N51" s="61"/>
      <c r="O51" s="61"/>
      <c r="P51" s="118"/>
      <c r="Q51" s="60"/>
      <c r="R51" s="60"/>
      <c r="S51" s="60"/>
    </row>
    <row r="52" customFormat="false" ht="15.75" hidden="false" customHeight="true" outlineLevel="0" collapsed="false">
      <c r="A52" s="60"/>
      <c r="B52" s="61"/>
      <c r="C52" s="68" t="s">
        <v>93</v>
      </c>
      <c r="D52" s="61"/>
      <c r="E52" s="61"/>
      <c r="F52" s="61"/>
      <c r="G52" s="61"/>
      <c r="H52" s="61"/>
      <c r="I52" s="61"/>
      <c r="J52" s="61"/>
      <c r="K52" s="61"/>
      <c r="L52" s="61"/>
      <c r="M52" s="123"/>
      <c r="N52" s="124" t="s">
        <v>66</v>
      </c>
      <c r="O52" s="61"/>
      <c r="P52" s="116" t="n">
        <f aca="false">ROUND(+P49*M52/100,0)</f>
        <v>0</v>
      </c>
      <c r="Q52" s="60"/>
      <c r="R52" s="60"/>
      <c r="S52" s="60"/>
    </row>
    <row r="53" customFormat="false" ht="10.5" hidden="false" customHeight="true" outlineLevel="0" collapsed="false">
      <c r="A53" s="60"/>
      <c r="B53" s="125"/>
      <c r="C53" s="89" t="s">
        <v>94</v>
      </c>
      <c r="D53" s="125"/>
      <c r="E53" s="125"/>
      <c r="F53" s="125"/>
      <c r="G53" s="125"/>
      <c r="H53" s="125"/>
      <c r="I53" s="125"/>
      <c r="J53" s="61"/>
      <c r="K53" s="61"/>
      <c r="L53" s="61"/>
      <c r="M53" s="103"/>
      <c r="N53" s="103"/>
      <c r="O53" s="61"/>
      <c r="P53" s="90"/>
      <c r="Q53" s="60"/>
      <c r="R53" s="60"/>
      <c r="S53" s="60"/>
    </row>
    <row r="54" customFormat="false" ht="11.25" hidden="false" customHeight="true" outlineLevel="0" collapsed="false">
      <c r="A54" s="60"/>
      <c r="B54" s="125"/>
      <c r="C54" s="115"/>
      <c r="D54" s="125"/>
      <c r="E54" s="125"/>
      <c r="F54" s="125"/>
      <c r="G54" s="125"/>
      <c r="H54" s="125"/>
      <c r="I54" s="125"/>
      <c r="J54" s="61"/>
      <c r="K54" s="61"/>
      <c r="L54" s="61"/>
      <c r="M54" s="103"/>
      <c r="N54" s="103"/>
      <c r="O54" s="61"/>
      <c r="P54" s="90"/>
      <c r="Q54" s="60"/>
      <c r="R54" s="60"/>
      <c r="S54" s="60"/>
    </row>
    <row r="55" customFormat="false" ht="3.75" hidden="false" customHeight="true" outlineLevel="0" collapsed="false">
      <c r="A55" s="60"/>
      <c r="B55" s="126" t="s">
        <v>95</v>
      </c>
      <c r="C55" s="126"/>
      <c r="D55" s="125"/>
      <c r="E55" s="127" t="s">
        <v>96</v>
      </c>
      <c r="F55" s="125"/>
      <c r="G55" s="127" t="s">
        <v>97</v>
      </c>
      <c r="H55" s="127"/>
      <c r="I55" s="127"/>
      <c r="J55" s="61"/>
      <c r="K55" s="127" t="s">
        <v>98</v>
      </c>
      <c r="L55" s="127"/>
      <c r="M55" s="61"/>
      <c r="N55" s="61"/>
      <c r="O55" s="61"/>
      <c r="P55" s="128" t="n">
        <f aca="false">+P49+P52</f>
        <v>0</v>
      </c>
      <c r="Q55" s="60"/>
      <c r="R55" s="60"/>
      <c r="S55" s="60"/>
    </row>
    <row r="56" customFormat="false" ht="9.75" hidden="false" customHeight="true" outlineLevel="0" collapsed="false">
      <c r="A56" s="60"/>
      <c r="B56" s="126"/>
      <c r="C56" s="126"/>
      <c r="D56" s="129"/>
      <c r="E56" s="127"/>
      <c r="F56" s="129"/>
      <c r="G56" s="127"/>
      <c r="H56" s="127"/>
      <c r="I56" s="127"/>
      <c r="J56" s="130"/>
      <c r="K56" s="127"/>
      <c r="L56" s="127"/>
      <c r="M56" s="125"/>
      <c r="N56" s="125"/>
      <c r="O56" s="61"/>
      <c r="P56" s="128"/>
      <c r="Q56" s="60"/>
      <c r="R56" s="60"/>
      <c r="S56" s="60"/>
    </row>
    <row r="57" customFormat="false" ht="3.75" hidden="false" customHeight="true" outlineLevel="0" collapsed="false">
      <c r="A57" s="60"/>
      <c r="B57" s="126"/>
      <c r="C57" s="126"/>
      <c r="D57" s="131"/>
      <c r="E57" s="127"/>
      <c r="F57" s="73"/>
      <c r="G57" s="127"/>
      <c r="H57" s="127"/>
      <c r="I57" s="127"/>
      <c r="J57" s="125"/>
      <c r="K57" s="127"/>
      <c r="L57" s="127"/>
      <c r="M57" s="125"/>
      <c r="N57" s="125"/>
      <c r="O57" s="61"/>
      <c r="P57" s="128"/>
      <c r="Q57" s="60"/>
      <c r="R57" s="60"/>
      <c r="S57" s="60"/>
    </row>
    <row r="58" customFormat="false" ht="10.5" hidden="false" customHeight="true" outlineLevel="0" collapsed="false">
      <c r="A58" s="60"/>
      <c r="B58" s="122" t="s">
        <v>99</v>
      </c>
      <c r="C58" s="132"/>
      <c r="D58" s="133"/>
      <c r="E58" s="133"/>
      <c r="F58" s="133"/>
      <c r="G58" s="133"/>
      <c r="H58" s="133"/>
      <c r="I58" s="133"/>
      <c r="J58" s="133"/>
      <c r="K58" s="133"/>
      <c r="L58" s="125"/>
      <c r="M58" s="125"/>
      <c r="N58" s="125"/>
      <c r="O58" s="61"/>
      <c r="P58" s="61"/>
      <c r="Q58" s="60"/>
      <c r="R58" s="60"/>
      <c r="S58" s="60"/>
    </row>
    <row r="59" customFormat="false" ht="12" hidden="false" customHeight="true" outlineLevel="0" collapsed="false">
      <c r="A59" s="60"/>
      <c r="B59" s="134"/>
      <c r="C59" s="134"/>
      <c r="D59" s="134"/>
      <c r="E59" s="134"/>
      <c r="F59" s="135"/>
      <c r="G59" s="134"/>
      <c r="H59" s="134"/>
      <c r="I59" s="134"/>
      <c r="J59" s="134"/>
      <c r="K59" s="134"/>
      <c r="L59" s="61"/>
      <c r="M59" s="61"/>
      <c r="N59" s="61"/>
      <c r="O59" s="61"/>
      <c r="P59" s="61"/>
      <c r="Q59" s="60"/>
      <c r="R59" s="60"/>
      <c r="S59" s="60"/>
    </row>
    <row r="60" customFormat="false" ht="3.75" hidden="false" customHeight="true" outlineLevel="0" collapsed="false">
      <c r="A60" s="60"/>
      <c r="B60" s="126" t="s">
        <v>100</v>
      </c>
      <c r="C60" s="126"/>
      <c r="D60" s="61"/>
      <c r="E60" s="127" t="s">
        <v>96</v>
      </c>
      <c r="F60" s="100"/>
      <c r="G60" s="127" t="s">
        <v>97</v>
      </c>
      <c r="H60" s="127"/>
      <c r="I60" s="127"/>
      <c r="J60" s="61"/>
      <c r="K60" s="127" t="s">
        <v>98</v>
      </c>
      <c r="L60" s="127"/>
      <c r="M60" s="61"/>
      <c r="N60" s="61"/>
      <c r="O60" s="61"/>
      <c r="P60" s="136"/>
      <c r="Q60" s="60"/>
      <c r="R60" s="60"/>
      <c r="S60" s="60"/>
    </row>
    <row r="61" customFormat="false" ht="9.75" hidden="false" customHeight="true" outlineLevel="0" collapsed="false">
      <c r="A61" s="61"/>
      <c r="B61" s="126"/>
      <c r="C61" s="126"/>
      <c r="D61" s="129"/>
      <c r="E61" s="127"/>
      <c r="F61" s="129"/>
      <c r="G61" s="127"/>
      <c r="H61" s="127"/>
      <c r="I61" s="127"/>
      <c r="J61" s="130"/>
      <c r="K61" s="127"/>
      <c r="L61" s="127"/>
      <c r="M61" s="125"/>
      <c r="N61" s="125"/>
      <c r="O61" s="61"/>
      <c r="P61" s="136"/>
      <c r="Q61" s="60"/>
      <c r="R61" s="60"/>
      <c r="S61" s="60"/>
    </row>
    <row r="62" customFormat="false" ht="3.75" hidden="false" customHeight="true" outlineLevel="0" collapsed="false">
      <c r="A62" s="61"/>
      <c r="B62" s="61"/>
      <c r="C62" s="61"/>
      <c r="D62" s="73"/>
      <c r="E62" s="127"/>
      <c r="F62" s="73"/>
      <c r="G62" s="127"/>
      <c r="H62" s="127"/>
      <c r="I62" s="127"/>
      <c r="J62" s="125"/>
      <c r="K62" s="127"/>
      <c r="L62" s="127"/>
      <c r="M62" s="125"/>
      <c r="N62" s="125"/>
      <c r="O62" s="61"/>
      <c r="P62" s="136"/>
      <c r="Q62" s="60"/>
      <c r="R62" s="60"/>
      <c r="S62" s="60"/>
    </row>
    <row r="63" customFormat="false" ht="10.5" hidden="false" customHeight="true" outlineLevel="0" collapsed="false">
      <c r="A63" s="60"/>
      <c r="B63" s="137" t="s">
        <v>101</v>
      </c>
      <c r="C63" s="89"/>
      <c r="D63" s="61"/>
      <c r="E63" s="61"/>
      <c r="F63" s="61"/>
      <c r="G63" s="61"/>
      <c r="H63" s="61"/>
      <c r="I63" s="61"/>
      <c r="J63" s="61"/>
      <c r="K63" s="61"/>
      <c r="L63" s="61"/>
      <c r="M63" s="61"/>
      <c r="N63" s="61"/>
      <c r="O63" s="61"/>
      <c r="P63" s="61"/>
      <c r="Q63" s="60"/>
      <c r="R63" s="60"/>
      <c r="S63" s="60"/>
    </row>
    <row r="64" customFormat="false" ht="14.25" hidden="false" customHeight="true" outlineLevel="0" collapsed="false">
      <c r="A64" s="60"/>
      <c r="B64" s="82"/>
      <c r="C64" s="61"/>
      <c r="D64" s="61"/>
      <c r="E64" s="61"/>
      <c r="F64" s="61"/>
      <c r="G64" s="61"/>
      <c r="H64" s="61"/>
      <c r="I64" s="61"/>
      <c r="J64" s="61"/>
      <c r="K64" s="61"/>
      <c r="L64" s="61"/>
      <c r="M64" s="61"/>
      <c r="N64" s="61"/>
      <c r="O64" s="61"/>
      <c r="P64" s="61"/>
      <c r="Q64" s="60"/>
      <c r="R64" s="60"/>
      <c r="S64" s="60"/>
    </row>
    <row r="65" customFormat="false" ht="15.75" hidden="false" customHeight="false" outlineLevel="0" collapsed="false">
      <c r="A65" s="60"/>
      <c r="B65" s="115" t="s">
        <v>102</v>
      </c>
      <c r="C65" s="61"/>
      <c r="D65" s="138"/>
      <c r="E65" s="61"/>
      <c r="F65" s="61"/>
      <c r="G65" s="61"/>
      <c r="H65" s="61"/>
      <c r="I65" s="61"/>
      <c r="J65" s="61"/>
      <c r="K65" s="61"/>
      <c r="L65" s="61"/>
      <c r="M65" s="61"/>
      <c r="N65" s="61"/>
      <c r="O65" s="61"/>
      <c r="P65" s="139" t="s">
        <v>103</v>
      </c>
      <c r="Q65" s="60"/>
      <c r="R65" s="60"/>
      <c r="S65" s="60"/>
    </row>
    <row r="66" customFormat="false" ht="15.75" hidden="false" customHeight="false" outlineLevel="0" collapsed="false">
      <c r="A66" s="60"/>
      <c r="B66" s="60"/>
      <c r="C66" s="60"/>
      <c r="D66" s="60"/>
      <c r="E66" s="60"/>
      <c r="F66" s="60"/>
      <c r="G66" s="60"/>
      <c r="H66" s="60"/>
      <c r="I66" s="60"/>
      <c r="J66" s="60"/>
      <c r="K66" s="60"/>
      <c r="L66" s="60"/>
      <c r="M66" s="60"/>
      <c r="N66" s="60"/>
      <c r="O66" s="60"/>
      <c r="P66" s="60"/>
      <c r="Q66" s="60"/>
      <c r="R66" s="60"/>
      <c r="S66" s="60"/>
    </row>
    <row r="67" customFormat="false" ht="15.75" hidden="false" customHeight="false" outlineLevel="0" collapsed="false">
      <c r="A67" s="60"/>
      <c r="B67" s="60"/>
      <c r="C67" s="60"/>
      <c r="D67" s="60"/>
      <c r="E67" s="60"/>
      <c r="F67" s="60"/>
      <c r="G67" s="60"/>
      <c r="H67" s="60"/>
      <c r="I67" s="60"/>
      <c r="J67" s="60"/>
      <c r="K67" s="60"/>
      <c r="L67" s="60"/>
      <c r="M67" s="60"/>
      <c r="N67" s="60"/>
      <c r="O67" s="60"/>
      <c r="P67" s="60"/>
      <c r="Q67" s="60"/>
      <c r="R67" s="60"/>
      <c r="S67" s="60"/>
    </row>
    <row r="68" customFormat="false" ht="15.75" hidden="false" customHeight="false" outlineLevel="0" collapsed="false">
      <c r="A68" s="60"/>
      <c r="B68" s="60"/>
      <c r="C68" s="60"/>
      <c r="D68" s="60"/>
      <c r="E68" s="60"/>
      <c r="F68" s="60"/>
      <c r="G68" s="60"/>
      <c r="H68" s="60"/>
      <c r="I68" s="60"/>
      <c r="J68" s="60"/>
      <c r="K68" s="60"/>
      <c r="L68" s="60"/>
      <c r="M68" s="60"/>
      <c r="N68" s="60"/>
      <c r="O68" s="60"/>
      <c r="P68" s="60"/>
      <c r="Q68" s="60"/>
      <c r="R68" s="60"/>
      <c r="S68" s="60"/>
    </row>
    <row r="69" customFormat="false" ht="15.75" hidden="false" customHeight="false" outlineLevel="0" collapsed="false">
      <c r="A69" s="60"/>
      <c r="B69" s="60"/>
      <c r="C69" s="115"/>
      <c r="D69" s="60"/>
      <c r="E69" s="60"/>
      <c r="F69" s="60"/>
      <c r="G69" s="60"/>
      <c r="H69" s="60"/>
      <c r="I69" s="60"/>
      <c r="J69" s="60"/>
      <c r="K69" s="60"/>
      <c r="L69" s="60"/>
      <c r="M69" s="60"/>
      <c r="N69" s="60"/>
      <c r="O69" s="60"/>
      <c r="P69" s="60"/>
      <c r="Q69" s="60"/>
      <c r="R69" s="60"/>
      <c r="S69" s="60"/>
    </row>
    <row r="70" customFormat="false" ht="15.75" hidden="false" customHeight="false" outlineLevel="0" collapsed="false">
      <c r="A70" s="60"/>
      <c r="B70" s="60"/>
      <c r="C70" s="60"/>
      <c r="D70" s="60"/>
      <c r="E70" s="60"/>
      <c r="F70" s="60"/>
      <c r="G70" s="60"/>
      <c r="H70" s="60"/>
      <c r="I70" s="60"/>
      <c r="J70" s="60"/>
      <c r="K70" s="60"/>
      <c r="L70" s="60"/>
      <c r="M70" s="60"/>
      <c r="N70" s="60"/>
      <c r="O70" s="60"/>
      <c r="P70" s="60"/>
      <c r="Q70" s="60"/>
      <c r="R70" s="60"/>
      <c r="S70" s="60"/>
    </row>
    <row r="71" customFormat="false" ht="15.75" hidden="false" customHeight="false" outlineLevel="0" collapsed="false">
      <c r="A71" s="60"/>
      <c r="B71" s="60"/>
      <c r="C71" s="60"/>
      <c r="D71" s="60"/>
      <c r="E71" s="60"/>
      <c r="F71" s="60"/>
      <c r="G71" s="60"/>
      <c r="H71" s="60"/>
      <c r="I71" s="60"/>
      <c r="J71" s="60"/>
      <c r="K71" s="60"/>
      <c r="L71" s="60"/>
      <c r="M71" s="60"/>
      <c r="N71" s="60"/>
      <c r="O71" s="60"/>
      <c r="P71" s="60"/>
      <c r="Q71" s="60"/>
      <c r="R71" s="60"/>
      <c r="S71" s="60"/>
    </row>
    <row r="72" customFormat="false" ht="15.75" hidden="false" customHeight="false" outlineLevel="0" collapsed="false">
      <c r="A72" s="60"/>
      <c r="B72" s="60"/>
      <c r="C72" s="60"/>
      <c r="D72" s="60"/>
      <c r="E72" s="60"/>
      <c r="F72" s="60"/>
      <c r="G72" s="60"/>
      <c r="H72" s="60"/>
      <c r="I72" s="60"/>
      <c r="J72" s="60"/>
      <c r="K72" s="60"/>
      <c r="L72" s="60"/>
      <c r="M72" s="60"/>
      <c r="N72" s="60"/>
      <c r="O72" s="60"/>
      <c r="P72" s="60"/>
      <c r="Q72" s="60"/>
      <c r="R72" s="60"/>
      <c r="S72" s="60"/>
    </row>
    <row r="73" customFormat="false" ht="15.75" hidden="false" customHeight="false" outlineLevel="0" collapsed="false">
      <c r="A73" s="60"/>
      <c r="B73" s="60"/>
      <c r="C73" s="60"/>
      <c r="D73" s="60"/>
      <c r="E73" s="60"/>
      <c r="F73" s="60"/>
      <c r="G73" s="60"/>
      <c r="H73" s="60"/>
      <c r="I73" s="60"/>
      <c r="J73" s="60"/>
      <c r="K73" s="60"/>
      <c r="L73" s="60"/>
      <c r="M73" s="60"/>
      <c r="N73" s="60"/>
      <c r="O73" s="60"/>
      <c r="P73" s="60"/>
      <c r="Q73" s="60"/>
      <c r="R73" s="60"/>
      <c r="S73" s="60"/>
    </row>
    <row r="74" customFormat="false" ht="15.75" hidden="false" customHeight="false" outlineLevel="0" collapsed="false">
      <c r="A74" s="60"/>
      <c r="B74" s="60"/>
      <c r="C74" s="60"/>
      <c r="D74" s="60"/>
      <c r="E74" s="60"/>
      <c r="F74" s="60"/>
      <c r="G74" s="60"/>
      <c r="H74" s="60"/>
      <c r="I74" s="60"/>
      <c r="J74" s="60"/>
      <c r="K74" s="60"/>
      <c r="L74" s="60"/>
      <c r="M74" s="60"/>
      <c r="N74" s="60"/>
      <c r="O74" s="60"/>
      <c r="P74" s="60"/>
      <c r="Q74" s="60"/>
      <c r="R74" s="60"/>
      <c r="S74" s="60"/>
    </row>
    <row r="75" customFormat="false" ht="15.75" hidden="false" customHeight="false" outlineLevel="0" collapsed="false">
      <c r="A75" s="60"/>
      <c r="B75" s="60"/>
      <c r="C75" s="60"/>
      <c r="D75" s="60"/>
      <c r="E75" s="60"/>
      <c r="F75" s="60"/>
      <c r="G75" s="60"/>
      <c r="H75" s="60"/>
      <c r="I75" s="60"/>
      <c r="J75" s="60"/>
      <c r="K75" s="60"/>
      <c r="L75" s="60"/>
      <c r="M75" s="60"/>
      <c r="N75" s="60"/>
      <c r="O75" s="60"/>
      <c r="P75" s="60"/>
      <c r="Q75" s="60"/>
      <c r="R75" s="60"/>
      <c r="S75" s="60"/>
    </row>
    <row r="76" customFormat="false" ht="15.75" hidden="false" customHeight="false" outlineLevel="0" collapsed="false">
      <c r="A76" s="60"/>
      <c r="B76" s="60"/>
      <c r="C76" s="60"/>
      <c r="D76" s="60"/>
      <c r="E76" s="60"/>
      <c r="F76" s="60"/>
      <c r="G76" s="60"/>
      <c r="H76" s="60"/>
      <c r="I76" s="60"/>
      <c r="J76" s="60"/>
      <c r="K76" s="60"/>
      <c r="L76" s="60"/>
      <c r="M76" s="60"/>
      <c r="N76" s="60"/>
      <c r="O76" s="60"/>
      <c r="P76" s="60"/>
      <c r="Q76" s="60"/>
      <c r="R76" s="60"/>
      <c r="S76" s="60"/>
    </row>
    <row r="77" customFormat="false" ht="15.75" hidden="false" customHeight="false" outlineLevel="0" collapsed="false">
      <c r="A77" s="60"/>
      <c r="B77" s="60"/>
      <c r="C77" s="60"/>
      <c r="D77" s="60"/>
      <c r="E77" s="60"/>
      <c r="F77" s="60"/>
      <c r="G77" s="60"/>
      <c r="H77" s="60"/>
      <c r="I77" s="60"/>
      <c r="J77" s="60"/>
      <c r="K77" s="60"/>
      <c r="L77" s="60"/>
      <c r="M77" s="60"/>
      <c r="N77" s="60"/>
      <c r="O77" s="60"/>
      <c r="P77" s="60"/>
      <c r="Q77" s="60"/>
      <c r="R77" s="60"/>
      <c r="S77" s="60"/>
    </row>
    <row r="78" customFormat="false" ht="15.75" hidden="false" customHeight="false" outlineLevel="0" collapsed="false">
      <c r="A78" s="60"/>
      <c r="B78" s="60"/>
      <c r="C78" s="60"/>
      <c r="D78" s="60"/>
      <c r="E78" s="60"/>
      <c r="F78" s="60"/>
      <c r="G78" s="60"/>
      <c r="H78" s="60"/>
      <c r="I78" s="60"/>
      <c r="J78" s="60"/>
      <c r="K78" s="60"/>
      <c r="L78" s="60"/>
      <c r="M78" s="60"/>
      <c r="N78" s="60"/>
      <c r="O78" s="60"/>
      <c r="P78" s="60"/>
      <c r="Q78" s="60"/>
      <c r="R78" s="60"/>
      <c r="S78" s="60"/>
    </row>
    <row r="79" customFormat="false" ht="15.75" hidden="false" customHeight="false" outlineLevel="0" collapsed="false">
      <c r="A79" s="60"/>
      <c r="B79" s="60"/>
      <c r="C79" s="60"/>
      <c r="D79" s="60"/>
      <c r="E79" s="60"/>
      <c r="F79" s="60"/>
      <c r="G79" s="60"/>
      <c r="H79" s="60"/>
      <c r="I79" s="60"/>
      <c r="J79" s="60"/>
      <c r="K79" s="60"/>
      <c r="L79" s="60"/>
      <c r="M79" s="60"/>
      <c r="N79" s="60"/>
      <c r="O79" s="60"/>
      <c r="P79" s="60"/>
      <c r="Q79" s="60"/>
      <c r="R79" s="60"/>
      <c r="S79" s="60"/>
    </row>
    <row r="80" customFormat="false" ht="15.75" hidden="false" customHeight="false" outlineLevel="0" collapsed="false">
      <c r="A80" s="60"/>
      <c r="B80" s="60"/>
      <c r="C80" s="60"/>
      <c r="D80" s="60"/>
      <c r="E80" s="60"/>
      <c r="F80" s="60"/>
      <c r="G80" s="60"/>
      <c r="H80" s="60"/>
      <c r="I80" s="60"/>
      <c r="J80" s="60"/>
      <c r="K80" s="60"/>
      <c r="L80" s="60"/>
      <c r="M80" s="60"/>
      <c r="N80" s="60"/>
      <c r="O80" s="60"/>
      <c r="P80" s="60"/>
      <c r="Q80" s="60"/>
      <c r="R80" s="60"/>
      <c r="S80" s="60"/>
    </row>
    <row r="81" customFormat="false" ht="15.75" hidden="false" customHeight="false" outlineLevel="0" collapsed="false">
      <c r="A81" s="60"/>
      <c r="B81" s="60"/>
      <c r="C81" s="60"/>
      <c r="D81" s="60"/>
      <c r="E81" s="60"/>
      <c r="F81" s="60"/>
      <c r="G81" s="60"/>
      <c r="H81" s="60"/>
      <c r="I81" s="60"/>
      <c r="J81" s="60"/>
      <c r="K81" s="60"/>
      <c r="L81" s="60"/>
      <c r="M81" s="60"/>
      <c r="N81" s="60"/>
      <c r="O81" s="60"/>
      <c r="P81" s="60"/>
      <c r="Q81" s="60"/>
      <c r="R81" s="60"/>
      <c r="S81" s="60"/>
    </row>
    <row r="82" customFormat="false" ht="15.75" hidden="false" customHeight="false" outlineLevel="0" collapsed="false">
      <c r="A82" s="60"/>
      <c r="B82" s="60"/>
      <c r="C82" s="60"/>
      <c r="D82" s="60"/>
      <c r="E82" s="60"/>
      <c r="F82" s="60"/>
      <c r="G82" s="60"/>
      <c r="H82" s="60"/>
      <c r="I82" s="60"/>
      <c r="J82" s="60"/>
      <c r="K82" s="60"/>
      <c r="L82" s="60"/>
      <c r="M82" s="60"/>
      <c r="N82" s="60"/>
      <c r="O82" s="60"/>
      <c r="P82" s="60"/>
      <c r="Q82" s="60"/>
      <c r="R82" s="60"/>
      <c r="S82" s="60"/>
    </row>
    <row r="83" customFormat="false" ht="15.75" hidden="false" customHeight="false" outlineLevel="0" collapsed="false">
      <c r="A83" s="60"/>
      <c r="B83" s="60"/>
      <c r="C83" s="60"/>
      <c r="D83" s="60"/>
      <c r="E83" s="60"/>
      <c r="F83" s="60"/>
      <c r="G83" s="60"/>
      <c r="H83" s="60"/>
      <c r="I83" s="60"/>
      <c r="J83" s="60"/>
      <c r="K83" s="60"/>
      <c r="L83" s="60"/>
      <c r="M83" s="60"/>
      <c r="N83" s="60"/>
      <c r="O83" s="60"/>
      <c r="P83" s="60"/>
      <c r="Q83" s="60"/>
      <c r="R83" s="60"/>
      <c r="S83" s="60"/>
    </row>
    <row r="84" customFormat="false" ht="15.75" hidden="false" customHeight="false" outlineLevel="0" collapsed="false">
      <c r="A84" s="60"/>
      <c r="B84" s="60"/>
      <c r="C84" s="60"/>
      <c r="D84" s="60"/>
      <c r="E84" s="60"/>
      <c r="F84" s="60"/>
      <c r="G84" s="60"/>
      <c r="H84" s="60"/>
      <c r="I84" s="60"/>
      <c r="J84" s="60"/>
      <c r="K84" s="60"/>
      <c r="L84" s="60"/>
      <c r="M84" s="60"/>
      <c r="N84" s="60"/>
      <c r="O84" s="60"/>
      <c r="P84" s="60"/>
      <c r="Q84" s="60"/>
      <c r="R84" s="60"/>
      <c r="S84" s="60"/>
    </row>
    <row r="85" customFormat="false" ht="15.75" hidden="false" customHeight="false" outlineLevel="0" collapsed="false">
      <c r="A85" s="60"/>
      <c r="B85" s="60"/>
      <c r="C85" s="60"/>
      <c r="D85" s="60"/>
      <c r="E85" s="60"/>
      <c r="F85" s="60"/>
      <c r="G85" s="60"/>
      <c r="H85" s="60"/>
      <c r="I85" s="60"/>
      <c r="J85" s="60"/>
      <c r="K85" s="60"/>
      <c r="L85" s="60"/>
      <c r="M85" s="60"/>
      <c r="N85" s="60"/>
      <c r="O85" s="60"/>
      <c r="P85" s="60"/>
      <c r="Q85" s="60"/>
      <c r="R85" s="60"/>
      <c r="S85" s="60"/>
    </row>
    <row r="86" customFormat="false" ht="15.75" hidden="false" customHeight="false" outlineLevel="0" collapsed="false">
      <c r="A86" s="60"/>
      <c r="B86" s="60"/>
      <c r="C86" s="60"/>
      <c r="D86" s="60"/>
      <c r="E86" s="60"/>
      <c r="F86" s="60"/>
      <c r="G86" s="60"/>
      <c r="H86" s="60"/>
      <c r="I86" s="60"/>
      <c r="J86" s="60"/>
      <c r="K86" s="60"/>
      <c r="L86" s="60"/>
      <c r="M86" s="60"/>
      <c r="N86" s="60"/>
      <c r="O86" s="60"/>
      <c r="P86" s="60"/>
      <c r="Q86" s="60"/>
      <c r="R86" s="60"/>
      <c r="S86" s="60"/>
    </row>
    <row r="87" customFormat="false" ht="15.75" hidden="false" customHeight="false" outlineLevel="0" collapsed="false">
      <c r="A87" s="60"/>
      <c r="B87" s="60"/>
      <c r="C87" s="60"/>
      <c r="D87" s="60"/>
      <c r="E87" s="60"/>
      <c r="F87" s="60"/>
      <c r="G87" s="60"/>
      <c r="H87" s="60"/>
      <c r="I87" s="60"/>
      <c r="J87" s="60"/>
      <c r="K87" s="60"/>
      <c r="L87" s="60"/>
      <c r="M87" s="60"/>
      <c r="N87" s="60"/>
      <c r="O87" s="60"/>
      <c r="P87" s="60"/>
      <c r="Q87" s="60"/>
      <c r="R87" s="60"/>
      <c r="S87" s="60"/>
    </row>
    <row r="88" customFormat="false" ht="15.75" hidden="false" customHeight="false" outlineLevel="0" collapsed="false">
      <c r="A88" s="60"/>
      <c r="B88" s="60"/>
      <c r="C88" s="60"/>
      <c r="D88" s="60"/>
      <c r="E88" s="60"/>
      <c r="F88" s="60"/>
      <c r="G88" s="60"/>
      <c r="H88" s="60"/>
      <c r="I88" s="60"/>
      <c r="J88" s="60"/>
      <c r="K88" s="60"/>
      <c r="L88" s="60"/>
      <c r="M88" s="60"/>
      <c r="N88" s="60"/>
      <c r="O88" s="60"/>
      <c r="P88" s="60"/>
      <c r="Q88" s="60"/>
      <c r="R88" s="60"/>
      <c r="S88" s="60"/>
    </row>
    <row r="89" customFormat="false" ht="15.75" hidden="false" customHeight="false" outlineLevel="0" collapsed="false">
      <c r="A89" s="60"/>
      <c r="B89" s="60"/>
      <c r="C89" s="60"/>
      <c r="D89" s="60"/>
      <c r="E89" s="60"/>
      <c r="F89" s="60"/>
      <c r="G89" s="60"/>
      <c r="H89" s="60"/>
      <c r="I89" s="60"/>
      <c r="J89" s="60"/>
      <c r="K89" s="60"/>
      <c r="L89" s="60"/>
      <c r="M89" s="60"/>
      <c r="N89" s="60"/>
      <c r="O89" s="60"/>
      <c r="P89" s="60"/>
      <c r="Q89" s="60"/>
      <c r="R89" s="60"/>
      <c r="S89" s="60"/>
    </row>
    <row r="90" customFormat="false" ht="15.75" hidden="false" customHeight="false" outlineLevel="0" collapsed="false">
      <c r="A90" s="60"/>
      <c r="B90" s="60"/>
      <c r="C90" s="60"/>
      <c r="D90" s="60"/>
      <c r="E90" s="60"/>
      <c r="F90" s="60"/>
      <c r="G90" s="60"/>
      <c r="H90" s="60"/>
      <c r="I90" s="60"/>
      <c r="J90" s="60"/>
      <c r="K90" s="60"/>
      <c r="L90" s="60"/>
      <c r="M90" s="60"/>
      <c r="N90" s="60"/>
      <c r="O90" s="60"/>
      <c r="P90" s="60"/>
      <c r="Q90" s="60"/>
      <c r="R90" s="60"/>
      <c r="S90" s="60"/>
    </row>
    <row r="91" customFormat="false" ht="15.75" hidden="false" customHeight="false" outlineLevel="0" collapsed="false">
      <c r="A91" s="60"/>
      <c r="B91" s="60"/>
      <c r="C91" s="60"/>
      <c r="D91" s="60"/>
      <c r="E91" s="60"/>
      <c r="F91" s="60"/>
      <c r="G91" s="60"/>
      <c r="H91" s="60"/>
      <c r="I91" s="60"/>
      <c r="J91" s="60"/>
      <c r="K91" s="60"/>
      <c r="L91" s="60"/>
      <c r="M91" s="60"/>
      <c r="N91" s="60"/>
      <c r="O91" s="60"/>
      <c r="P91" s="60"/>
      <c r="Q91" s="60"/>
      <c r="R91" s="60"/>
      <c r="S91" s="60"/>
    </row>
    <row r="92" customFormat="false" ht="15.75" hidden="false" customHeight="false" outlineLevel="0" collapsed="false">
      <c r="A92" s="60"/>
      <c r="B92" s="60"/>
      <c r="C92" s="60"/>
      <c r="D92" s="60"/>
      <c r="E92" s="60"/>
      <c r="F92" s="60"/>
      <c r="G92" s="60"/>
      <c r="H92" s="60"/>
      <c r="I92" s="60"/>
      <c r="J92" s="60"/>
      <c r="K92" s="60"/>
      <c r="L92" s="60"/>
      <c r="M92" s="60"/>
      <c r="N92" s="60"/>
      <c r="O92" s="60"/>
      <c r="P92" s="60"/>
      <c r="Q92" s="60"/>
      <c r="R92" s="60"/>
      <c r="S92" s="60"/>
    </row>
    <row r="93" customFormat="false" ht="15.75" hidden="false" customHeight="false" outlineLevel="0" collapsed="false">
      <c r="A93" s="60"/>
      <c r="B93" s="60"/>
      <c r="C93" s="60"/>
      <c r="D93" s="60"/>
      <c r="E93" s="60"/>
      <c r="F93" s="60"/>
      <c r="G93" s="60"/>
      <c r="H93" s="60"/>
      <c r="I93" s="60"/>
      <c r="J93" s="60"/>
      <c r="K93" s="60"/>
      <c r="L93" s="60"/>
      <c r="M93" s="60"/>
      <c r="N93" s="60"/>
      <c r="O93" s="60"/>
      <c r="P93" s="60"/>
      <c r="Q93" s="60"/>
      <c r="R93" s="60"/>
      <c r="S93" s="60"/>
    </row>
    <row r="94" customFormat="false" ht="15.75" hidden="false" customHeight="false" outlineLevel="0" collapsed="false">
      <c r="A94" s="60"/>
      <c r="B94" s="60"/>
      <c r="C94" s="60"/>
      <c r="D94" s="60"/>
      <c r="E94" s="60"/>
      <c r="F94" s="60"/>
      <c r="G94" s="60"/>
      <c r="H94" s="60"/>
      <c r="I94" s="60"/>
      <c r="J94" s="60"/>
      <c r="K94" s="60"/>
      <c r="L94" s="60"/>
      <c r="M94" s="60"/>
      <c r="N94" s="60"/>
      <c r="O94" s="60"/>
      <c r="P94" s="60"/>
      <c r="Q94" s="60"/>
      <c r="R94" s="60"/>
      <c r="S94" s="60"/>
    </row>
    <row r="95" customFormat="false" ht="15.75" hidden="false" customHeight="false" outlineLevel="0" collapsed="false">
      <c r="A95" s="60"/>
      <c r="B95" s="60"/>
      <c r="C95" s="60"/>
      <c r="D95" s="60"/>
      <c r="E95" s="60"/>
      <c r="F95" s="60"/>
      <c r="G95" s="60"/>
      <c r="H95" s="60"/>
      <c r="I95" s="60"/>
      <c r="J95" s="60"/>
      <c r="K95" s="60"/>
      <c r="L95" s="60"/>
      <c r="M95" s="60"/>
      <c r="N95" s="60"/>
      <c r="O95" s="60"/>
      <c r="P95" s="60"/>
      <c r="Q95" s="60"/>
      <c r="R95" s="60"/>
      <c r="S95" s="60"/>
    </row>
  </sheetData>
  <mergeCells count="31">
    <mergeCell ref="B2:P2"/>
    <mergeCell ref="B3:P3"/>
    <mergeCell ref="D9:P9"/>
    <mergeCell ref="D12:P12"/>
    <mergeCell ref="D14:P14"/>
    <mergeCell ref="D15:P15"/>
    <mergeCell ref="D16:P16"/>
    <mergeCell ref="K24:K25"/>
    <mergeCell ref="L24:M25"/>
    <mergeCell ref="P24:P25"/>
    <mergeCell ref="L26:O26"/>
    <mergeCell ref="C27:G27"/>
    <mergeCell ref="L27:O27"/>
    <mergeCell ref="C28:G28"/>
    <mergeCell ref="C29:G29"/>
    <mergeCell ref="C30:G30"/>
    <mergeCell ref="C31:G31"/>
    <mergeCell ref="C32:G32"/>
    <mergeCell ref="C33:G33"/>
    <mergeCell ref="C34:G34"/>
    <mergeCell ref="C35:G35"/>
    <mergeCell ref="B55:C57"/>
    <mergeCell ref="E55:E57"/>
    <mergeCell ref="G55:I57"/>
    <mergeCell ref="K55:L57"/>
    <mergeCell ref="P55:P57"/>
    <mergeCell ref="B60:C61"/>
    <mergeCell ref="E60:E62"/>
    <mergeCell ref="G60:I62"/>
    <mergeCell ref="K60:L62"/>
    <mergeCell ref="P60:P62"/>
  </mergeCells>
  <printOptions headings="false" gridLines="false" gridLinesSet="true" horizontalCentered="false" verticalCentered="false"/>
  <pageMargins left="0.5" right="0.5" top="0.25" bottom="0.2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T67"/>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00390625" defaultRowHeight="12.75" customHeight="false" zeroHeight="false" outlineLevelRow="0" outlineLevelCol="0"/>
  <cols>
    <col collapsed="false" customWidth="true" hidden="false" outlineLevel="0" max="1" min="1" style="140" width="1.63"/>
    <col collapsed="false" customWidth="true" hidden="false" outlineLevel="0" max="2" min="2" style="140" width="2"/>
    <col collapsed="false" customWidth="true" hidden="false" outlineLevel="0" max="3" min="3" style="140" width="0.5"/>
    <col collapsed="false" customWidth="true" hidden="false" outlineLevel="0" max="4" min="4" style="140" width="2.75"/>
    <col collapsed="false" customWidth="true" hidden="false" outlineLevel="0" max="5" min="5" style="140" width="7.12"/>
    <col collapsed="false" customWidth="true" hidden="false" outlineLevel="0" max="6" min="6" style="140" width="2"/>
    <col collapsed="false" customWidth="true" hidden="false" outlineLevel="0" max="7" min="7" style="140" width="8.5"/>
    <col collapsed="false" customWidth="true" hidden="false" outlineLevel="0" max="8" min="8" style="140" width="2.38"/>
    <col collapsed="false" customWidth="true" hidden="false" outlineLevel="0" max="9" min="9" style="140" width="6.75"/>
    <col collapsed="false" customWidth="true" hidden="false" outlineLevel="0" max="10" min="10" style="140" width="12.12"/>
    <col collapsed="false" customWidth="true" hidden="false" outlineLevel="0" max="11" min="11" style="140" width="0.87"/>
    <col collapsed="false" customWidth="true" hidden="false" outlineLevel="0" max="12" min="12" style="140" width="2.63"/>
    <col collapsed="false" customWidth="true" hidden="false" outlineLevel="0" max="13" min="13" style="140" width="1.12"/>
    <col collapsed="false" customWidth="true" hidden="false" outlineLevel="0" max="14" min="14" style="140" width="7.75"/>
    <col collapsed="false" customWidth="true" hidden="false" outlineLevel="0" max="15" min="15" style="140" width="8.13"/>
    <col collapsed="false" customWidth="true" hidden="false" outlineLevel="0" max="16" min="16" style="140" width="6.62"/>
    <col collapsed="false" customWidth="true" hidden="false" outlineLevel="0" max="17" min="17" style="140" width="4.12"/>
    <col collapsed="false" customWidth="true" hidden="false" outlineLevel="0" max="18" min="18" style="140" width="13.12"/>
    <col collapsed="false" customWidth="true" hidden="false" outlineLevel="0" max="19" min="19" style="140" width="1.63"/>
    <col collapsed="false" customWidth="false" hidden="false" outlineLevel="0" max="16384" min="20" style="140" width="8"/>
  </cols>
  <sheetData>
    <row r="1" customFormat="false" ht="16.5" hidden="false" customHeight="true" outlineLevel="0" collapsed="false">
      <c r="B1" s="141"/>
      <c r="C1" s="141"/>
      <c r="D1" s="141"/>
      <c r="E1" s="141"/>
      <c r="F1" s="141"/>
      <c r="G1" s="141"/>
      <c r="H1" s="141"/>
      <c r="I1" s="141"/>
      <c r="J1" s="141"/>
      <c r="K1" s="141"/>
      <c r="L1" s="141"/>
      <c r="M1" s="141"/>
      <c r="N1" s="141"/>
      <c r="O1" s="141"/>
      <c r="P1" s="141"/>
      <c r="Q1" s="141"/>
      <c r="R1" s="141"/>
      <c r="S1" s="141"/>
    </row>
    <row r="2" customFormat="false" ht="15" hidden="false" customHeight="true" outlineLevel="0" collapsed="false">
      <c r="A2" s="142"/>
      <c r="B2" s="63" t="s">
        <v>53</v>
      </c>
      <c r="C2" s="63"/>
      <c r="D2" s="63"/>
      <c r="E2" s="63"/>
      <c r="F2" s="63"/>
      <c r="G2" s="63"/>
      <c r="H2" s="63"/>
      <c r="I2" s="63"/>
      <c r="J2" s="63"/>
      <c r="K2" s="63"/>
      <c r="L2" s="63"/>
      <c r="M2" s="63"/>
      <c r="N2" s="63"/>
      <c r="O2" s="63"/>
      <c r="P2" s="63"/>
      <c r="Q2" s="63"/>
      <c r="R2" s="63"/>
      <c r="S2" s="142"/>
    </row>
    <row r="3" customFormat="false" ht="18.75" hidden="false" customHeight="true" outlineLevel="0" collapsed="false">
      <c r="A3" s="143"/>
      <c r="B3" s="144" t="s">
        <v>104</v>
      </c>
      <c r="C3" s="144"/>
      <c r="D3" s="144"/>
      <c r="E3" s="144"/>
      <c r="F3" s="144"/>
      <c r="G3" s="144"/>
      <c r="H3" s="144"/>
      <c r="I3" s="144"/>
      <c r="J3" s="144"/>
      <c r="K3" s="144"/>
      <c r="L3" s="144"/>
      <c r="M3" s="144"/>
      <c r="N3" s="144"/>
      <c r="O3" s="144"/>
      <c r="P3" s="144"/>
      <c r="Q3" s="144"/>
      <c r="R3" s="144"/>
      <c r="S3" s="143"/>
    </row>
    <row r="4" customFormat="false" ht="3.75" hidden="false" customHeight="true" outlineLevel="0" collapsed="false">
      <c r="B4" s="83"/>
      <c r="C4" s="83"/>
      <c r="D4" s="83"/>
      <c r="E4" s="83"/>
      <c r="F4" s="83"/>
      <c r="G4" s="83"/>
      <c r="H4" s="83"/>
      <c r="I4" s="83"/>
      <c r="J4" s="83"/>
      <c r="K4" s="83"/>
      <c r="L4" s="83"/>
      <c r="M4" s="83"/>
      <c r="N4" s="83"/>
      <c r="O4" s="83"/>
      <c r="P4" s="83"/>
      <c r="Q4" s="83"/>
      <c r="R4" s="83"/>
    </row>
    <row r="5" customFormat="false" ht="15.75" hidden="false" customHeight="true" outlineLevel="0" collapsed="false">
      <c r="B5" s="68" t="s">
        <v>55</v>
      </c>
      <c r="C5" s="83"/>
      <c r="D5" s="83"/>
      <c r="E5" s="83"/>
      <c r="F5" s="83"/>
      <c r="G5" s="83"/>
      <c r="H5" s="83"/>
      <c r="I5" s="83"/>
      <c r="J5" s="83"/>
      <c r="K5" s="83"/>
      <c r="L5" s="83"/>
      <c r="M5" s="83"/>
      <c r="N5" s="68" t="s">
        <v>105</v>
      </c>
      <c r="O5" s="60"/>
      <c r="P5" s="145"/>
      <c r="Q5" s="76"/>
      <c r="R5" s="146"/>
    </row>
    <row r="6" customFormat="false" ht="15.75" hidden="false" customHeight="true" outlineLevel="0" collapsed="false">
      <c r="B6" s="70" t="s">
        <v>57</v>
      </c>
      <c r="C6" s="83"/>
      <c r="D6" s="83"/>
      <c r="E6" s="83"/>
      <c r="F6" s="83"/>
      <c r="G6" s="83"/>
      <c r="H6" s="83"/>
      <c r="I6" s="83"/>
      <c r="J6" s="83"/>
      <c r="K6" s="83"/>
      <c r="L6" s="83"/>
      <c r="M6" s="83"/>
      <c r="N6" s="68" t="s">
        <v>56</v>
      </c>
      <c r="O6" s="60"/>
      <c r="P6" s="68"/>
      <c r="Q6" s="61"/>
      <c r="R6" s="147"/>
      <c r="S6" s="61"/>
      <c r="T6" s="148"/>
    </row>
    <row r="7" customFormat="false" ht="16.5" hidden="false" customHeight="true" outlineLevel="0" collapsed="false">
      <c r="B7" s="70"/>
      <c r="C7" s="149"/>
      <c r="D7" s="150"/>
      <c r="E7" s="150"/>
      <c r="F7" s="150"/>
      <c r="G7" s="150"/>
      <c r="H7" s="150"/>
      <c r="I7" s="150"/>
      <c r="J7" s="151"/>
      <c r="K7" s="150"/>
      <c r="L7" s="150"/>
      <c r="M7" s="150"/>
      <c r="N7" s="68" t="s">
        <v>58</v>
      </c>
      <c r="S7" s="60"/>
    </row>
    <row r="8" customFormat="false" ht="21" hidden="false" customHeight="true" outlineLevel="0" collapsed="false">
      <c r="B8" s="68" t="s">
        <v>106</v>
      </c>
      <c r="C8" s="150"/>
      <c r="D8" s="145"/>
      <c r="E8" s="76"/>
      <c r="F8" s="76"/>
      <c r="G8" s="152"/>
      <c r="H8" s="152"/>
      <c r="I8" s="152"/>
      <c r="J8" s="152"/>
      <c r="K8" s="153"/>
      <c r="L8" s="61"/>
      <c r="M8" s="61"/>
      <c r="N8" s="68" t="s">
        <v>30</v>
      </c>
      <c r="O8" s="60"/>
      <c r="P8" s="68"/>
      <c r="Q8" s="61"/>
      <c r="R8" s="154"/>
    </row>
    <row r="9" customFormat="false" ht="18" hidden="false" customHeight="true" outlineLevel="0" collapsed="false">
      <c r="B9" s="68" t="s">
        <v>60</v>
      </c>
      <c r="C9" s="150"/>
      <c r="D9" s="145"/>
      <c r="E9" s="76"/>
      <c r="F9" s="76"/>
      <c r="G9" s="155"/>
      <c r="H9" s="155"/>
      <c r="I9" s="155"/>
      <c r="J9" s="155"/>
      <c r="K9" s="155"/>
      <c r="L9" s="155"/>
      <c r="M9" s="155"/>
      <c r="N9" s="155"/>
      <c r="O9" s="155"/>
      <c r="P9" s="155"/>
      <c r="Q9" s="155"/>
      <c r="R9" s="155"/>
    </row>
    <row r="10" customFormat="false" ht="10.5" hidden="false" customHeight="true" outlineLevel="0" collapsed="false">
      <c r="B10" s="156"/>
      <c r="C10" s="156"/>
      <c r="D10" s="156"/>
      <c r="E10" s="156"/>
      <c r="F10" s="156"/>
      <c r="G10" s="156"/>
      <c r="H10" s="156"/>
      <c r="I10" s="156"/>
      <c r="J10" s="156"/>
      <c r="K10" s="156"/>
      <c r="L10" s="156"/>
      <c r="M10" s="156"/>
      <c r="N10" s="156"/>
      <c r="O10" s="156"/>
      <c r="P10" s="156"/>
      <c r="Q10" s="156"/>
      <c r="R10" s="156"/>
    </row>
    <row r="11" customFormat="false" ht="6.75" hidden="false" customHeight="true" outlineLevel="0" collapsed="false">
      <c r="B11" s="76"/>
      <c r="C11" s="76"/>
      <c r="D11" s="76"/>
      <c r="E11" s="76"/>
      <c r="F11" s="76"/>
      <c r="G11" s="77"/>
      <c r="H11" s="77"/>
      <c r="I11" s="77"/>
      <c r="J11" s="77"/>
      <c r="K11" s="77"/>
      <c r="L11" s="77"/>
      <c r="M11" s="77"/>
      <c r="N11" s="77"/>
      <c r="O11" s="77"/>
      <c r="P11" s="77"/>
      <c r="Q11" s="77"/>
      <c r="R11" s="77"/>
    </row>
    <row r="12" customFormat="false" ht="15.75" hidden="false" customHeight="true" outlineLevel="0" collapsed="false">
      <c r="B12" s="115" t="s">
        <v>107</v>
      </c>
      <c r="C12" s="115"/>
      <c r="D12" s="115"/>
      <c r="E12" s="115"/>
      <c r="F12" s="157"/>
      <c r="G12" s="115"/>
      <c r="H12" s="61"/>
      <c r="I12" s="69"/>
      <c r="J12" s="69"/>
      <c r="K12" s="69"/>
      <c r="L12" s="69"/>
      <c r="M12" s="69"/>
      <c r="N12" s="69"/>
      <c r="O12" s="69"/>
      <c r="P12" s="69"/>
      <c r="Q12" s="69"/>
      <c r="R12" s="69"/>
    </row>
    <row r="13" customFormat="false" ht="4.5" hidden="false" customHeight="true" outlineLevel="0" collapsed="false">
      <c r="B13" s="158"/>
      <c r="C13" s="83"/>
      <c r="D13" s="83"/>
      <c r="E13" s="83"/>
      <c r="F13" s="83"/>
      <c r="G13" s="158"/>
      <c r="H13" s="158"/>
      <c r="I13" s="158"/>
      <c r="J13" s="158"/>
      <c r="K13" s="158"/>
      <c r="L13" s="158"/>
      <c r="M13" s="158"/>
      <c r="N13" s="158"/>
      <c r="O13" s="158"/>
      <c r="P13" s="159"/>
      <c r="Q13" s="151"/>
      <c r="R13" s="82"/>
    </row>
    <row r="14" customFormat="false" ht="15" hidden="false" customHeight="true" outlineLevel="0" collapsed="false">
      <c r="B14" s="160" t="s">
        <v>108</v>
      </c>
      <c r="C14" s="161"/>
      <c r="D14" s="158"/>
      <c r="E14" s="82"/>
      <c r="F14" s="82"/>
      <c r="G14" s="83"/>
      <c r="H14" s="83"/>
      <c r="I14" s="83"/>
      <c r="J14" s="158"/>
      <c r="K14" s="158"/>
      <c r="L14" s="158"/>
      <c r="M14" s="158"/>
      <c r="N14" s="158"/>
      <c r="O14" s="158"/>
      <c r="P14" s="159"/>
      <c r="Q14" s="159"/>
      <c r="R14" s="82"/>
    </row>
    <row r="15" customFormat="false" ht="21.75" hidden="false" customHeight="true" outlineLevel="0" collapsed="false">
      <c r="B15" s="162"/>
      <c r="C15" s="162"/>
      <c r="D15" s="163" t="s">
        <v>109</v>
      </c>
      <c r="E15" s="164"/>
      <c r="F15" s="165"/>
      <c r="G15" s="166" t="s">
        <v>110</v>
      </c>
      <c r="H15" s="167"/>
      <c r="I15" s="165"/>
      <c r="J15" s="168"/>
      <c r="K15" s="168"/>
      <c r="L15" s="169" t="s">
        <v>111</v>
      </c>
      <c r="M15" s="168"/>
      <c r="N15" s="170"/>
      <c r="O15" s="170" t="s">
        <v>112</v>
      </c>
      <c r="P15" s="171" t="s">
        <v>113</v>
      </c>
      <c r="Q15" s="172"/>
      <c r="R15" s="172" t="s">
        <v>114</v>
      </c>
    </row>
    <row r="16" s="173" customFormat="true" ht="15" hidden="false" customHeight="true" outlineLevel="0" collapsed="false">
      <c r="B16" s="137"/>
      <c r="C16" s="137"/>
      <c r="D16" s="159" t="n">
        <v>1</v>
      </c>
      <c r="E16" s="80"/>
      <c r="F16" s="80"/>
      <c r="G16" s="80"/>
      <c r="H16" s="80"/>
      <c r="I16" s="80"/>
      <c r="J16" s="80"/>
      <c r="K16" s="82"/>
      <c r="L16" s="174" t="s">
        <v>115</v>
      </c>
      <c r="M16" s="82"/>
      <c r="N16" s="175"/>
      <c r="O16" s="175"/>
      <c r="P16" s="176"/>
      <c r="Q16" s="177"/>
      <c r="R16" s="178" t="n">
        <f aca="false">ROUND(N16*P16,0)</f>
        <v>0</v>
      </c>
    </row>
    <row r="17" s="173" customFormat="true" ht="15" hidden="false" customHeight="true" outlineLevel="0" collapsed="false">
      <c r="B17" s="137"/>
      <c r="C17" s="137"/>
      <c r="D17" s="159" t="n">
        <v>2</v>
      </c>
      <c r="E17" s="80"/>
      <c r="F17" s="80"/>
      <c r="G17" s="80"/>
      <c r="H17" s="80"/>
      <c r="I17" s="80"/>
      <c r="J17" s="80"/>
      <c r="K17" s="82"/>
      <c r="L17" s="174" t="s">
        <v>115</v>
      </c>
      <c r="M17" s="82"/>
      <c r="N17" s="179"/>
      <c r="O17" s="179"/>
      <c r="P17" s="180"/>
      <c r="Q17" s="177"/>
      <c r="R17" s="178" t="n">
        <f aca="false">ROUND(N17*P17,0)</f>
        <v>0</v>
      </c>
    </row>
    <row r="18" s="173" customFormat="true" ht="15" hidden="false" customHeight="true" outlineLevel="0" collapsed="false">
      <c r="B18" s="137"/>
      <c r="C18" s="137"/>
      <c r="D18" s="159" t="n">
        <v>3</v>
      </c>
      <c r="E18" s="84"/>
      <c r="F18" s="84"/>
      <c r="G18" s="84"/>
      <c r="H18" s="84"/>
      <c r="I18" s="84"/>
      <c r="J18" s="84"/>
      <c r="K18" s="82"/>
      <c r="L18" s="174" t="s">
        <v>115</v>
      </c>
      <c r="M18" s="82"/>
      <c r="N18" s="179"/>
      <c r="O18" s="179"/>
      <c r="P18" s="180"/>
      <c r="Q18" s="177"/>
      <c r="R18" s="178" t="n">
        <f aca="false">ROUND(N18*P18,0)</f>
        <v>0</v>
      </c>
    </row>
    <row r="19" s="173" customFormat="true" ht="15" hidden="false" customHeight="true" outlineLevel="0" collapsed="false">
      <c r="B19" s="137"/>
      <c r="C19" s="137"/>
      <c r="D19" s="159" t="n">
        <v>4</v>
      </c>
      <c r="E19" s="84"/>
      <c r="F19" s="84"/>
      <c r="G19" s="84"/>
      <c r="H19" s="84"/>
      <c r="I19" s="84"/>
      <c r="J19" s="84"/>
      <c r="K19" s="82"/>
      <c r="L19" s="174" t="s">
        <v>115</v>
      </c>
      <c r="M19" s="82"/>
      <c r="N19" s="179"/>
      <c r="O19" s="179"/>
      <c r="P19" s="180"/>
      <c r="Q19" s="177"/>
      <c r="R19" s="178" t="n">
        <f aca="false">ROUND(N19*P19,0)</f>
        <v>0</v>
      </c>
    </row>
    <row r="20" s="173" customFormat="true" ht="15" hidden="false" customHeight="true" outlineLevel="0" collapsed="false">
      <c r="B20" s="137"/>
      <c r="C20" s="137"/>
      <c r="D20" s="159" t="n">
        <v>5</v>
      </c>
      <c r="E20" s="84"/>
      <c r="F20" s="84"/>
      <c r="G20" s="84"/>
      <c r="H20" s="84"/>
      <c r="I20" s="84"/>
      <c r="J20" s="84"/>
      <c r="K20" s="82"/>
      <c r="L20" s="174" t="s">
        <v>115</v>
      </c>
      <c r="M20" s="82"/>
      <c r="N20" s="181"/>
      <c r="O20" s="182"/>
      <c r="P20" s="180"/>
      <c r="Q20" s="177"/>
      <c r="R20" s="178" t="n">
        <f aca="false">ROUND(N20*P20,0)</f>
        <v>0</v>
      </c>
    </row>
    <row r="21" s="173" customFormat="true" ht="15" hidden="false" customHeight="true" outlineLevel="0" collapsed="false">
      <c r="B21" s="137"/>
      <c r="C21" s="137"/>
      <c r="D21" s="159" t="n">
        <v>6</v>
      </c>
      <c r="E21" s="84"/>
      <c r="F21" s="84"/>
      <c r="G21" s="84"/>
      <c r="H21" s="84"/>
      <c r="I21" s="84"/>
      <c r="J21" s="84"/>
      <c r="K21" s="82"/>
      <c r="L21" s="174" t="s">
        <v>115</v>
      </c>
      <c r="M21" s="82"/>
      <c r="N21" s="179"/>
      <c r="O21" s="179"/>
      <c r="P21" s="180"/>
      <c r="Q21" s="177"/>
      <c r="R21" s="178" t="n">
        <f aca="false">ROUND(N21*P21,0)</f>
        <v>0</v>
      </c>
    </row>
    <row r="22" s="173" customFormat="true" ht="15" hidden="false" customHeight="true" outlineLevel="0" collapsed="false">
      <c r="B22" s="137"/>
      <c r="C22" s="137"/>
      <c r="D22" s="159" t="n">
        <v>7</v>
      </c>
      <c r="E22" s="80"/>
      <c r="F22" s="80"/>
      <c r="G22" s="80"/>
      <c r="H22" s="80"/>
      <c r="I22" s="80"/>
      <c r="J22" s="80"/>
      <c r="K22" s="82"/>
      <c r="L22" s="174" t="s">
        <v>115</v>
      </c>
      <c r="M22" s="82"/>
      <c r="N22" s="179"/>
      <c r="O22" s="179"/>
      <c r="P22" s="180"/>
      <c r="Q22" s="177"/>
      <c r="R22" s="178" t="n">
        <f aca="false">ROUND(N22*P22,0)</f>
        <v>0</v>
      </c>
    </row>
    <row r="23" customFormat="false" ht="15" hidden="false" customHeight="true" outlineLevel="0" collapsed="false">
      <c r="B23" s="82"/>
      <c r="C23" s="82"/>
      <c r="D23" s="82"/>
      <c r="E23" s="82"/>
      <c r="F23" s="82"/>
      <c r="G23" s="82"/>
      <c r="H23" s="82"/>
      <c r="I23" s="82"/>
      <c r="J23" s="82"/>
      <c r="K23" s="82" t="s">
        <v>116</v>
      </c>
      <c r="L23" s="82"/>
      <c r="M23" s="82"/>
      <c r="N23" s="82"/>
      <c r="O23" s="82"/>
      <c r="P23" s="183"/>
      <c r="Q23" s="184" t="s">
        <v>66</v>
      </c>
      <c r="R23" s="185" t="n">
        <f aca="false">ROUND((SUM(R16:R22))*P23/100,0)</f>
        <v>0</v>
      </c>
    </row>
    <row r="24" s="173" customFormat="true" ht="9" hidden="false" customHeight="true" outlineLevel="0" collapsed="false">
      <c r="B24" s="137"/>
      <c r="C24" s="137"/>
      <c r="D24" s="137"/>
      <c r="E24" s="137"/>
      <c r="F24" s="137"/>
      <c r="G24" s="137"/>
      <c r="H24" s="137"/>
      <c r="I24" s="137"/>
      <c r="J24" s="137"/>
      <c r="K24" s="137"/>
      <c r="L24" s="137"/>
      <c r="M24" s="137"/>
      <c r="N24" s="137"/>
      <c r="O24" s="137"/>
      <c r="P24" s="186"/>
      <c r="Q24" s="186"/>
      <c r="R24" s="187"/>
    </row>
    <row r="25" customFormat="false" ht="15" hidden="false" customHeight="true" outlineLevel="0" collapsed="false">
      <c r="B25" s="158"/>
      <c r="C25" s="158"/>
      <c r="D25" s="158"/>
      <c r="E25" s="82"/>
      <c r="F25" s="82"/>
      <c r="G25" s="158"/>
      <c r="H25" s="158"/>
      <c r="I25" s="158"/>
      <c r="J25" s="158"/>
      <c r="K25" s="158"/>
      <c r="L25" s="158"/>
      <c r="M25" s="158"/>
      <c r="N25" s="188" t="s">
        <v>117</v>
      </c>
      <c r="O25" s="158"/>
      <c r="P25" s="186"/>
      <c r="Q25" s="159"/>
      <c r="R25" s="189" t="n">
        <f aca="false">SUM(R16:R23)</f>
        <v>0</v>
      </c>
    </row>
    <row r="26" customFormat="false" ht="15.75" hidden="false" customHeight="true" outlineLevel="0" collapsed="false">
      <c r="B26" s="158"/>
      <c r="C26" s="158"/>
      <c r="D26" s="158"/>
      <c r="E26" s="82"/>
      <c r="F26" s="82"/>
      <c r="G26" s="158"/>
      <c r="H26" s="158"/>
      <c r="I26" s="158"/>
      <c r="J26" s="158"/>
      <c r="K26" s="158"/>
      <c r="L26" s="158"/>
      <c r="M26" s="158"/>
      <c r="N26" s="158"/>
      <c r="O26" s="158"/>
      <c r="P26" s="186"/>
      <c r="Q26" s="159"/>
      <c r="R26" s="82"/>
    </row>
    <row r="27" customFormat="false" ht="15" hidden="false" customHeight="true" outlineLevel="0" collapsed="false">
      <c r="B27" s="78"/>
      <c r="C27" s="78"/>
      <c r="D27" s="190" t="s">
        <v>118</v>
      </c>
      <c r="E27" s="191"/>
      <c r="F27" s="82"/>
      <c r="G27" s="158"/>
      <c r="H27" s="158"/>
      <c r="I27" s="158"/>
      <c r="J27" s="158"/>
      <c r="K27" s="158"/>
      <c r="L27" s="158"/>
      <c r="M27" s="158"/>
      <c r="N27" s="192" t="s">
        <v>119</v>
      </c>
      <c r="O27" s="193" t="s">
        <v>120</v>
      </c>
      <c r="P27" s="194" t="s">
        <v>121</v>
      </c>
      <c r="Q27" s="159"/>
      <c r="R27" s="159" t="s">
        <v>114</v>
      </c>
    </row>
    <row r="28" s="173" customFormat="true" ht="15" hidden="false" customHeight="true" outlineLevel="0" collapsed="false">
      <c r="B28" s="137"/>
      <c r="C28" s="137"/>
      <c r="D28" s="159" t="n">
        <v>1</v>
      </c>
      <c r="E28" s="80"/>
      <c r="F28" s="80"/>
      <c r="G28" s="80"/>
      <c r="H28" s="80"/>
      <c r="I28" s="80"/>
      <c r="J28" s="80"/>
      <c r="K28" s="82"/>
      <c r="L28" s="174" t="s">
        <v>115</v>
      </c>
      <c r="M28" s="82"/>
      <c r="N28" s="195"/>
      <c r="O28" s="196"/>
      <c r="P28" s="197"/>
      <c r="Q28" s="198"/>
      <c r="R28" s="199" t="n">
        <f aca="false">ROUND(N28*P28,0)</f>
        <v>0</v>
      </c>
      <c r="T28" s="200" t="n">
        <f aca="false">P28*N28</f>
        <v>0</v>
      </c>
    </row>
    <row r="29" s="173" customFormat="true" ht="15" hidden="false" customHeight="true" outlineLevel="0" collapsed="false">
      <c r="B29" s="137"/>
      <c r="C29" s="137"/>
      <c r="D29" s="159" t="n">
        <v>2</v>
      </c>
      <c r="E29" s="80"/>
      <c r="F29" s="80"/>
      <c r="G29" s="80"/>
      <c r="H29" s="80"/>
      <c r="I29" s="80"/>
      <c r="J29" s="80"/>
      <c r="K29" s="82"/>
      <c r="L29" s="174" t="s">
        <v>115</v>
      </c>
      <c r="M29" s="82"/>
      <c r="N29" s="201"/>
      <c r="O29" s="196"/>
      <c r="P29" s="202"/>
      <c r="Q29" s="198"/>
      <c r="R29" s="199" t="n">
        <f aca="false">ROUND(N29*P29,0)</f>
        <v>0</v>
      </c>
      <c r="T29" s="200" t="n">
        <f aca="false">P29*N29</f>
        <v>0</v>
      </c>
    </row>
    <row r="30" s="173" customFormat="true" ht="15" hidden="false" customHeight="true" outlineLevel="0" collapsed="false">
      <c r="B30" s="137"/>
      <c r="C30" s="137"/>
      <c r="D30" s="159" t="n">
        <v>3</v>
      </c>
      <c r="E30" s="84"/>
      <c r="F30" s="84"/>
      <c r="G30" s="84"/>
      <c r="H30" s="84"/>
      <c r="I30" s="84"/>
      <c r="J30" s="84"/>
      <c r="K30" s="82"/>
      <c r="L30" s="174" t="s">
        <v>115</v>
      </c>
      <c r="M30" s="82"/>
      <c r="N30" s="201"/>
      <c r="O30" s="196"/>
      <c r="P30" s="202"/>
      <c r="Q30" s="198"/>
      <c r="R30" s="199" t="n">
        <f aca="false">ROUND(N30*P30,0)</f>
        <v>0</v>
      </c>
      <c r="T30" s="200" t="n">
        <f aca="false">P30*N30</f>
        <v>0</v>
      </c>
    </row>
    <row r="31" s="173" customFormat="true" ht="15" hidden="false" customHeight="true" outlineLevel="0" collapsed="false">
      <c r="B31" s="137"/>
      <c r="C31" s="137"/>
      <c r="D31" s="159" t="n">
        <v>4</v>
      </c>
      <c r="E31" s="84"/>
      <c r="F31" s="84"/>
      <c r="G31" s="84"/>
      <c r="H31" s="84"/>
      <c r="I31" s="84"/>
      <c r="J31" s="84"/>
      <c r="K31" s="82"/>
      <c r="L31" s="174" t="s">
        <v>115</v>
      </c>
      <c r="M31" s="82"/>
      <c r="N31" s="201"/>
      <c r="O31" s="196"/>
      <c r="P31" s="202"/>
      <c r="Q31" s="198"/>
      <c r="R31" s="199" t="n">
        <f aca="false">ROUND(N31*P31,0)</f>
        <v>0</v>
      </c>
    </row>
    <row r="32" s="173" customFormat="true" ht="15" hidden="false" customHeight="true" outlineLevel="0" collapsed="false">
      <c r="B32" s="137"/>
      <c r="C32" s="137"/>
      <c r="D32" s="159" t="n">
        <v>5</v>
      </c>
      <c r="E32" s="84"/>
      <c r="F32" s="84"/>
      <c r="G32" s="84"/>
      <c r="H32" s="84"/>
      <c r="I32" s="84"/>
      <c r="J32" s="84"/>
      <c r="K32" s="82"/>
      <c r="L32" s="174" t="s">
        <v>115</v>
      </c>
      <c r="M32" s="82"/>
      <c r="N32" s="201"/>
      <c r="O32" s="196"/>
      <c r="P32" s="202"/>
      <c r="Q32" s="198"/>
      <c r="R32" s="199" t="n">
        <f aca="false">ROUND(N32*P32,0)</f>
        <v>0</v>
      </c>
    </row>
    <row r="33" s="173" customFormat="true" ht="15" hidden="false" customHeight="true" outlineLevel="0" collapsed="false">
      <c r="B33" s="137"/>
      <c r="C33" s="137"/>
      <c r="D33" s="159" t="n">
        <v>6</v>
      </c>
      <c r="E33" s="80"/>
      <c r="F33" s="80"/>
      <c r="G33" s="80"/>
      <c r="H33" s="80"/>
      <c r="I33" s="80"/>
      <c r="J33" s="80"/>
      <c r="K33" s="82"/>
      <c r="L33" s="174" t="s">
        <v>115</v>
      </c>
      <c r="M33" s="82"/>
      <c r="N33" s="201"/>
      <c r="O33" s="196"/>
      <c r="P33" s="202"/>
      <c r="Q33" s="198"/>
      <c r="R33" s="199" t="n">
        <f aca="false">ROUND(N33*P33,0)</f>
        <v>0</v>
      </c>
    </row>
    <row r="34" s="173" customFormat="true" ht="15" hidden="false" customHeight="true" outlineLevel="0" collapsed="false">
      <c r="B34" s="137"/>
      <c r="C34" s="137"/>
      <c r="D34" s="159" t="n">
        <v>7</v>
      </c>
      <c r="E34" s="80"/>
      <c r="F34" s="80"/>
      <c r="G34" s="80"/>
      <c r="H34" s="80"/>
      <c r="I34" s="80"/>
      <c r="J34" s="80"/>
      <c r="K34" s="82"/>
      <c r="L34" s="174" t="s">
        <v>115</v>
      </c>
      <c r="M34" s="82"/>
      <c r="N34" s="201"/>
      <c r="O34" s="196"/>
      <c r="P34" s="202"/>
      <c r="Q34" s="198"/>
      <c r="R34" s="199" t="n">
        <f aca="false">ROUND(N34*P34,0)</f>
        <v>0</v>
      </c>
    </row>
    <row r="35" s="173" customFormat="true" ht="15" hidden="false" customHeight="true" outlineLevel="0" collapsed="false">
      <c r="B35" s="137"/>
      <c r="C35" s="137"/>
      <c r="E35" s="82" t="s">
        <v>122</v>
      </c>
      <c r="F35" s="137"/>
      <c r="G35" s="137"/>
      <c r="H35" s="137"/>
      <c r="I35" s="137"/>
      <c r="J35" s="137"/>
      <c r="K35" s="137"/>
      <c r="L35" s="137"/>
      <c r="M35" s="137"/>
      <c r="N35" s="82" t="s">
        <v>123</v>
      </c>
      <c r="O35" s="82"/>
      <c r="P35" s="203"/>
      <c r="Q35" s="76" t="s">
        <v>66</v>
      </c>
      <c r="R35" s="204" t="n">
        <f aca="false">ROUND((SUM(R28:R34))*P35/100,0)</f>
        <v>0</v>
      </c>
    </row>
    <row r="36" s="173" customFormat="true" ht="9" hidden="false" customHeight="true" outlineLevel="0" collapsed="false">
      <c r="B36" s="137"/>
      <c r="C36" s="137"/>
      <c r="D36" s="82"/>
      <c r="E36" s="137"/>
      <c r="F36" s="137"/>
      <c r="G36" s="137"/>
      <c r="H36" s="137"/>
      <c r="I36" s="137"/>
      <c r="J36" s="137"/>
      <c r="K36" s="137"/>
      <c r="L36" s="137"/>
      <c r="M36" s="137"/>
      <c r="N36" s="137"/>
      <c r="O36" s="137"/>
      <c r="P36" s="186"/>
      <c r="Q36" s="186"/>
      <c r="R36" s="187"/>
    </row>
    <row r="37" s="205" customFormat="true" ht="15" hidden="false" customHeight="true" outlineLevel="0" collapsed="false">
      <c r="B37" s="158"/>
      <c r="C37" s="158"/>
      <c r="D37" s="137"/>
      <c r="E37" s="158"/>
      <c r="F37" s="82"/>
      <c r="G37" s="158"/>
      <c r="H37" s="158"/>
      <c r="I37" s="158"/>
      <c r="J37" s="158"/>
      <c r="K37" s="158"/>
      <c r="L37" s="158"/>
      <c r="M37" s="158"/>
      <c r="N37" s="188" t="s">
        <v>124</v>
      </c>
      <c r="O37" s="158"/>
      <c r="P37" s="186"/>
      <c r="Q37" s="159"/>
      <c r="R37" s="189" t="n">
        <f aca="false">SUM(R28:R35)</f>
        <v>0</v>
      </c>
    </row>
    <row r="38" s="205" customFormat="true" ht="16.5" hidden="false" customHeight="true" outlineLevel="0" collapsed="false">
      <c r="B38" s="158"/>
      <c r="C38" s="158"/>
      <c r="D38" s="158"/>
      <c r="E38" s="158"/>
      <c r="F38" s="158"/>
      <c r="G38" s="158"/>
      <c r="H38" s="158"/>
      <c r="I38" s="158"/>
      <c r="J38" s="158"/>
      <c r="K38" s="158"/>
      <c r="L38" s="158"/>
      <c r="M38" s="158"/>
      <c r="N38" s="158"/>
      <c r="O38" s="158"/>
      <c r="P38" s="186"/>
      <c r="Q38" s="159"/>
      <c r="R38" s="78"/>
    </row>
    <row r="39" customFormat="false" ht="15" hidden="false" customHeight="true" outlineLevel="0" collapsed="false">
      <c r="B39" s="78"/>
      <c r="C39" s="206"/>
      <c r="D39" s="190" t="s">
        <v>125</v>
      </c>
      <c r="E39" s="206"/>
      <c r="F39" s="206"/>
      <c r="G39" s="158"/>
      <c r="H39" s="158"/>
      <c r="I39" s="158"/>
      <c r="J39" s="158"/>
      <c r="K39" s="158"/>
      <c r="L39" s="158"/>
      <c r="M39" s="158"/>
      <c r="N39" s="192" t="s">
        <v>126</v>
      </c>
      <c r="O39" s="193" t="s">
        <v>120</v>
      </c>
      <c r="P39" s="194" t="s">
        <v>121</v>
      </c>
      <c r="Q39" s="159"/>
      <c r="R39" s="159" t="s">
        <v>114</v>
      </c>
    </row>
    <row r="40" s="173" customFormat="true" ht="15" hidden="false" customHeight="true" outlineLevel="0" collapsed="false">
      <c r="B40" s="137"/>
      <c r="C40" s="137"/>
      <c r="D40" s="159" t="n">
        <v>1</v>
      </c>
      <c r="E40" s="80"/>
      <c r="F40" s="80"/>
      <c r="G40" s="80"/>
      <c r="H40" s="80"/>
      <c r="I40" s="80"/>
      <c r="J40" s="80"/>
      <c r="K40" s="82"/>
      <c r="L40" s="174" t="s">
        <v>115</v>
      </c>
      <c r="M40" s="82"/>
      <c r="N40" s="195"/>
      <c r="O40" s="196"/>
      <c r="P40" s="197"/>
      <c r="Q40" s="186"/>
      <c r="R40" s="199" t="n">
        <f aca="false">ROUND(N40*P40,0)</f>
        <v>0</v>
      </c>
    </row>
    <row r="41" s="173" customFormat="true" ht="15" hidden="false" customHeight="true" outlineLevel="0" collapsed="false">
      <c r="B41" s="137"/>
      <c r="C41" s="137"/>
      <c r="D41" s="159" t="n">
        <v>2</v>
      </c>
      <c r="E41" s="80"/>
      <c r="F41" s="80"/>
      <c r="G41" s="80"/>
      <c r="H41" s="80"/>
      <c r="I41" s="80"/>
      <c r="J41" s="80"/>
      <c r="K41" s="82"/>
      <c r="L41" s="174" t="s">
        <v>115</v>
      </c>
      <c r="M41" s="82"/>
      <c r="N41" s="201"/>
      <c r="O41" s="196"/>
      <c r="P41" s="202"/>
      <c r="Q41" s="186"/>
      <c r="R41" s="199" t="n">
        <f aca="false">ROUND(N41*P41,0)</f>
        <v>0</v>
      </c>
    </row>
    <row r="42" s="173" customFormat="true" ht="15" hidden="false" customHeight="true" outlineLevel="0" collapsed="false">
      <c r="B42" s="137"/>
      <c r="C42" s="137"/>
      <c r="D42" s="159" t="n">
        <v>3</v>
      </c>
      <c r="E42" s="80"/>
      <c r="F42" s="80"/>
      <c r="G42" s="80"/>
      <c r="H42" s="80"/>
      <c r="I42" s="80"/>
      <c r="J42" s="80"/>
      <c r="K42" s="82"/>
      <c r="L42" s="174" t="s">
        <v>115</v>
      </c>
      <c r="M42" s="82"/>
      <c r="N42" s="201"/>
      <c r="O42" s="196"/>
      <c r="P42" s="202"/>
      <c r="Q42" s="186"/>
      <c r="R42" s="199" t="n">
        <f aca="false">ROUND(N42*P42,0)</f>
        <v>0</v>
      </c>
    </row>
    <row r="43" s="173" customFormat="true" ht="15" hidden="false" customHeight="true" outlineLevel="0" collapsed="false">
      <c r="B43" s="137"/>
      <c r="C43" s="137"/>
      <c r="D43" s="159" t="n">
        <v>4</v>
      </c>
      <c r="E43" s="80"/>
      <c r="F43" s="80"/>
      <c r="G43" s="80"/>
      <c r="H43" s="80"/>
      <c r="I43" s="80"/>
      <c r="J43" s="80"/>
      <c r="K43" s="82"/>
      <c r="L43" s="174" t="s">
        <v>115</v>
      </c>
      <c r="M43" s="82"/>
      <c r="N43" s="201"/>
      <c r="O43" s="196"/>
      <c r="P43" s="202"/>
      <c r="Q43" s="186"/>
      <c r="R43" s="199" t="n">
        <f aca="false">ROUND(N43*P43,0)</f>
        <v>0</v>
      </c>
    </row>
    <row r="44" s="173" customFormat="true" ht="15" hidden="false" customHeight="true" outlineLevel="0" collapsed="false">
      <c r="B44" s="137"/>
      <c r="C44" s="137"/>
      <c r="D44" s="159" t="n">
        <v>5</v>
      </c>
      <c r="E44" s="80"/>
      <c r="F44" s="80"/>
      <c r="G44" s="80"/>
      <c r="H44" s="80"/>
      <c r="I44" s="80"/>
      <c r="J44" s="80"/>
      <c r="K44" s="82"/>
      <c r="L44" s="174" t="s">
        <v>115</v>
      </c>
      <c r="M44" s="82"/>
      <c r="N44" s="201"/>
      <c r="O44" s="196"/>
      <c r="P44" s="202"/>
      <c r="Q44" s="186"/>
      <c r="R44" s="199" t="n">
        <f aca="false">ROUND(N44*P44,0)</f>
        <v>0</v>
      </c>
    </row>
    <row r="45" s="173" customFormat="true" ht="15" hidden="false" customHeight="true" outlineLevel="0" collapsed="false">
      <c r="B45" s="137"/>
      <c r="C45" s="137"/>
      <c r="D45" s="159" t="n">
        <v>6</v>
      </c>
      <c r="E45" s="84"/>
      <c r="F45" s="84"/>
      <c r="G45" s="84"/>
      <c r="H45" s="84"/>
      <c r="I45" s="84"/>
      <c r="J45" s="84"/>
      <c r="K45" s="82"/>
      <c r="L45" s="174" t="s">
        <v>115</v>
      </c>
      <c r="M45" s="82"/>
      <c r="N45" s="201"/>
      <c r="O45" s="196"/>
      <c r="P45" s="202"/>
      <c r="Q45" s="186"/>
      <c r="R45" s="199" t="n">
        <f aca="false">ROUND(N45*P45,0)</f>
        <v>0</v>
      </c>
    </row>
    <row r="46" s="173" customFormat="true" ht="15" hidden="false" customHeight="true" outlineLevel="0" collapsed="false">
      <c r="B46" s="137"/>
      <c r="C46" s="137"/>
      <c r="D46" s="159" t="n">
        <v>7</v>
      </c>
      <c r="E46" s="80"/>
      <c r="F46" s="80"/>
      <c r="G46" s="80"/>
      <c r="H46" s="80"/>
      <c r="I46" s="80"/>
      <c r="J46" s="80"/>
      <c r="K46" s="82"/>
      <c r="L46" s="174" t="s">
        <v>115</v>
      </c>
      <c r="M46" s="82"/>
      <c r="N46" s="201"/>
      <c r="O46" s="196"/>
      <c r="P46" s="202"/>
      <c r="Q46" s="186"/>
      <c r="R46" s="199" t="n">
        <f aca="false">ROUND(N46*P46,0)</f>
        <v>0</v>
      </c>
    </row>
    <row r="47" s="173" customFormat="true" ht="15" hidden="false" customHeight="true" outlineLevel="0" collapsed="false">
      <c r="B47" s="137"/>
      <c r="C47" s="137"/>
      <c r="E47" s="82" t="s">
        <v>122</v>
      </c>
      <c r="F47" s="207"/>
      <c r="G47" s="207"/>
      <c r="H47" s="207"/>
      <c r="I47" s="207"/>
      <c r="J47" s="207"/>
      <c r="K47" s="137"/>
      <c r="L47" s="137"/>
      <c r="M47" s="137"/>
      <c r="N47" s="82" t="s">
        <v>123</v>
      </c>
      <c r="O47" s="82"/>
      <c r="P47" s="203"/>
      <c r="Q47" s="76" t="s">
        <v>66</v>
      </c>
      <c r="R47" s="204" t="n">
        <f aca="false">ROUND((SUM(R40:R46))*P47/100,0)</f>
        <v>0</v>
      </c>
    </row>
    <row r="48" s="173" customFormat="true" ht="9" hidden="false" customHeight="true" outlineLevel="0" collapsed="false">
      <c r="B48" s="137"/>
      <c r="C48" s="137"/>
      <c r="D48" s="159"/>
      <c r="E48" s="208"/>
      <c r="F48" s="208"/>
      <c r="G48" s="208"/>
      <c r="H48" s="208"/>
      <c r="I48" s="208"/>
      <c r="J48" s="208"/>
      <c r="K48" s="137"/>
      <c r="L48" s="137"/>
      <c r="M48" s="137"/>
      <c r="N48" s="137"/>
      <c r="O48" s="137"/>
      <c r="P48" s="186"/>
      <c r="Q48" s="186"/>
      <c r="R48" s="209"/>
    </row>
    <row r="49" s="205" customFormat="true" ht="15" hidden="false" customHeight="true" outlineLevel="0" collapsed="false">
      <c r="B49" s="158"/>
      <c r="C49" s="158"/>
      <c r="D49" s="159"/>
      <c r="E49" s="158"/>
      <c r="F49" s="82"/>
      <c r="G49" s="158"/>
      <c r="H49" s="158"/>
      <c r="I49" s="158"/>
      <c r="J49" s="158"/>
      <c r="K49" s="158"/>
      <c r="L49" s="158"/>
      <c r="M49" s="158"/>
      <c r="N49" s="188" t="s">
        <v>127</v>
      </c>
      <c r="O49" s="158"/>
      <c r="P49" s="186"/>
      <c r="Q49" s="159"/>
      <c r="R49" s="210" t="n">
        <f aca="false">SUM(R40:R47)</f>
        <v>0</v>
      </c>
    </row>
    <row r="50" s="205" customFormat="true" ht="9.75" hidden="false" customHeight="true" outlineLevel="0" collapsed="false">
      <c r="B50" s="158"/>
      <c r="C50" s="158"/>
      <c r="D50" s="159"/>
      <c r="E50" s="158"/>
      <c r="F50" s="82"/>
      <c r="G50" s="158"/>
      <c r="H50" s="158"/>
      <c r="I50" s="158"/>
      <c r="J50" s="158"/>
      <c r="K50" s="158"/>
      <c r="L50" s="158"/>
      <c r="M50" s="158"/>
      <c r="N50" s="188"/>
      <c r="O50" s="158"/>
      <c r="P50" s="186"/>
      <c r="Q50" s="159"/>
      <c r="R50" s="211"/>
    </row>
    <row r="51" s="205" customFormat="true" ht="12" hidden="false" customHeight="true" outlineLevel="0" collapsed="false">
      <c r="B51" s="158"/>
      <c r="C51" s="158"/>
      <c r="D51" s="158"/>
      <c r="E51" s="158"/>
      <c r="F51" s="158"/>
      <c r="G51" s="158"/>
      <c r="H51" s="158"/>
      <c r="I51" s="158"/>
      <c r="J51" s="158"/>
      <c r="K51" s="158"/>
      <c r="L51" s="158"/>
      <c r="M51" s="158"/>
      <c r="N51" s="158"/>
      <c r="O51" s="158"/>
      <c r="P51" s="186"/>
      <c r="Q51" s="159"/>
      <c r="R51" s="212"/>
    </row>
    <row r="52" s="205" customFormat="true" ht="17.25" hidden="false" customHeight="true" outlineLevel="0" collapsed="false">
      <c r="B52" s="158"/>
      <c r="D52" s="213" t="s">
        <v>128</v>
      </c>
      <c r="E52" s="158"/>
      <c r="F52" s="158"/>
      <c r="G52" s="158"/>
      <c r="H52" s="158"/>
      <c r="I52" s="158"/>
      <c r="J52" s="158"/>
      <c r="K52" s="158"/>
      <c r="L52" s="158"/>
      <c r="M52" s="158"/>
      <c r="N52" s="158"/>
      <c r="O52" s="214" t="str">
        <f aca="false">IF(R5&lt;1," ",R5)</f>
        <v> </v>
      </c>
      <c r="P52" s="76"/>
      <c r="Q52" s="159"/>
      <c r="R52" s="210" t="n">
        <f aca="false">R25+R37+R49</f>
        <v>0</v>
      </c>
    </row>
    <row r="53" s="205" customFormat="true" ht="12" hidden="false" customHeight="true" outlineLevel="0" collapsed="false">
      <c r="B53" s="158"/>
      <c r="C53" s="82"/>
      <c r="D53" s="82"/>
      <c r="E53" s="137" t="s">
        <v>129</v>
      </c>
      <c r="F53" s="158"/>
      <c r="G53" s="158"/>
      <c r="H53" s="158"/>
      <c r="I53" s="158"/>
      <c r="J53" s="158"/>
      <c r="K53" s="158"/>
      <c r="L53" s="158"/>
      <c r="M53" s="158"/>
      <c r="N53" s="158"/>
      <c r="O53" s="137"/>
      <c r="P53" s="76"/>
      <c r="Q53" s="159"/>
      <c r="R53" s="215"/>
    </row>
    <row r="54" customFormat="false" ht="13.5" hidden="false" customHeight="true" outlineLevel="0" collapsed="false">
      <c r="B54" s="82" t="s">
        <v>102</v>
      </c>
      <c r="C54" s="78"/>
      <c r="D54" s="82"/>
      <c r="E54" s="138"/>
      <c r="F54" s="138"/>
      <c r="G54" s="138"/>
      <c r="H54" s="82"/>
      <c r="I54" s="82"/>
      <c r="J54" s="82"/>
      <c r="K54" s="82"/>
      <c r="L54" s="82"/>
      <c r="M54" s="82"/>
      <c r="N54" s="82"/>
      <c r="O54" s="82"/>
      <c r="P54" s="79"/>
      <c r="Q54" s="79"/>
      <c r="R54" s="216" t="s">
        <v>130</v>
      </c>
    </row>
    <row r="55" customFormat="false" ht="12.75" hidden="false" customHeight="false" outlineLevel="0" collapsed="false">
      <c r="B55" s="165"/>
      <c r="C55" s="165"/>
      <c r="D55" s="165"/>
      <c r="E55" s="165"/>
      <c r="F55" s="165"/>
      <c r="G55" s="165"/>
      <c r="H55" s="165"/>
      <c r="I55" s="165"/>
      <c r="J55" s="165"/>
      <c r="K55" s="165"/>
      <c r="L55" s="165"/>
      <c r="M55" s="165"/>
      <c r="N55" s="165"/>
      <c r="O55" s="165"/>
      <c r="P55" s="165"/>
      <c r="Q55" s="217"/>
      <c r="R55" s="217"/>
    </row>
    <row r="56" customFormat="false" ht="12.75" hidden="false" customHeight="false" outlineLevel="0" collapsed="false">
      <c r="B56" s="165"/>
      <c r="C56" s="165"/>
      <c r="D56" s="165"/>
      <c r="E56" s="165"/>
      <c r="F56" s="165"/>
      <c r="G56" s="165"/>
      <c r="H56" s="165"/>
      <c r="I56" s="165"/>
      <c r="J56" s="165"/>
      <c r="K56" s="165"/>
      <c r="L56" s="165"/>
      <c r="M56" s="165"/>
      <c r="N56" s="165"/>
      <c r="O56" s="165"/>
      <c r="P56" s="165"/>
      <c r="Q56" s="165"/>
      <c r="R56" s="165"/>
    </row>
    <row r="57" customFormat="false" ht="12.75" hidden="false" customHeight="false" outlineLevel="0" collapsed="false">
      <c r="B57" s="165"/>
      <c r="C57" s="165"/>
      <c r="D57" s="165"/>
      <c r="E57" s="165"/>
      <c r="F57" s="165"/>
      <c r="G57" s="165"/>
      <c r="H57" s="165"/>
      <c r="I57" s="165"/>
      <c r="J57" s="165"/>
      <c r="K57" s="165"/>
      <c r="L57" s="165"/>
      <c r="M57" s="165"/>
      <c r="N57" s="165"/>
      <c r="O57" s="165"/>
      <c r="P57" s="165"/>
      <c r="Q57" s="165"/>
      <c r="R57" s="165"/>
    </row>
    <row r="58" customFormat="false" ht="12.75" hidden="false" customHeight="false" outlineLevel="0" collapsed="false">
      <c r="B58" s="165"/>
      <c r="C58" s="165"/>
      <c r="D58" s="165"/>
      <c r="E58" s="165"/>
      <c r="F58" s="165"/>
      <c r="G58" s="165"/>
      <c r="H58" s="165"/>
      <c r="I58" s="165"/>
      <c r="J58" s="165"/>
      <c r="K58" s="165"/>
      <c r="L58" s="165"/>
      <c r="M58" s="165"/>
      <c r="N58" s="165"/>
      <c r="O58" s="165"/>
      <c r="P58" s="165"/>
      <c r="Q58" s="165"/>
      <c r="R58" s="165"/>
    </row>
    <row r="59" customFormat="false" ht="12.75" hidden="false" customHeight="false" outlineLevel="0" collapsed="false">
      <c r="B59" s="165"/>
      <c r="C59" s="165"/>
      <c r="D59" s="165"/>
      <c r="E59" s="165"/>
      <c r="F59" s="165"/>
      <c r="G59" s="165"/>
      <c r="H59" s="165"/>
      <c r="I59" s="165"/>
      <c r="J59" s="165"/>
      <c r="K59" s="165"/>
      <c r="L59" s="165"/>
      <c r="M59" s="165"/>
      <c r="N59" s="165"/>
      <c r="O59" s="165"/>
      <c r="P59" s="165"/>
      <c r="Q59" s="165"/>
      <c r="R59" s="165"/>
    </row>
    <row r="60" customFormat="false" ht="12.75" hidden="false" customHeight="false" outlineLevel="0" collapsed="false">
      <c r="B60" s="165"/>
      <c r="C60" s="165"/>
      <c r="D60" s="165"/>
      <c r="E60" s="165"/>
      <c r="F60" s="165"/>
      <c r="G60" s="165"/>
      <c r="H60" s="165"/>
      <c r="I60" s="165"/>
      <c r="J60" s="165"/>
      <c r="K60" s="165"/>
      <c r="L60" s="165"/>
      <c r="M60" s="165"/>
      <c r="N60" s="165"/>
      <c r="O60" s="165"/>
      <c r="P60" s="165"/>
      <c r="Q60" s="165"/>
      <c r="R60" s="165"/>
    </row>
    <row r="61" customFormat="false" ht="12.75" hidden="false" customHeight="false" outlineLevel="0" collapsed="false">
      <c r="B61" s="165"/>
      <c r="C61" s="165"/>
      <c r="D61" s="165"/>
      <c r="E61" s="165"/>
      <c r="F61" s="165"/>
      <c r="G61" s="165"/>
      <c r="H61" s="165"/>
      <c r="I61" s="165"/>
      <c r="J61" s="165"/>
      <c r="K61" s="165"/>
      <c r="L61" s="165"/>
      <c r="M61" s="165"/>
      <c r="N61" s="165"/>
      <c r="O61" s="165"/>
      <c r="P61" s="165"/>
      <c r="Q61" s="165"/>
      <c r="R61" s="165"/>
    </row>
    <row r="62" customFormat="false" ht="12.75" hidden="false" customHeight="false" outlineLevel="0" collapsed="false">
      <c r="B62" s="165"/>
      <c r="C62" s="165"/>
      <c r="D62" s="165"/>
      <c r="E62" s="165"/>
      <c r="F62" s="165"/>
      <c r="G62" s="165"/>
      <c r="H62" s="165"/>
      <c r="I62" s="165"/>
      <c r="J62" s="165"/>
      <c r="K62" s="165"/>
      <c r="L62" s="165"/>
      <c r="M62" s="165"/>
      <c r="N62" s="165"/>
      <c r="O62" s="165"/>
      <c r="P62" s="165"/>
      <c r="Q62" s="165"/>
      <c r="R62" s="165"/>
    </row>
    <row r="63" customFormat="false" ht="12.75" hidden="false" customHeight="false" outlineLevel="0" collapsed="false">
      <c r="B63" s="165"/>
      <c r="C63" s="165"/>
      <c r="D63" s="165"/>
      <c r="E63" s="165"/>
      <c r="F63" s="165"/>
      <c r="G63" s="165"/>
      <c r="H63" s="165"/>
      <c r="I63" s="165"/>
      <c r="J63" s="165"/>
      <c r="K63" s="165"/>
      <c r="L63" s="165"/>
      <c r="M63" s="165"/>
      <c r="N63" s="165"/>
      <c r="O63" s="165"/>
      <c r="P63" s="165"/>
      <c r="Q63" s="165"/>
      <c r="R63" s="165"/>
    </row>
    <row r="64" customFormat="false" ht="12.75" hidden="false" customHeight="false" outlineLevel="0" collapsed="false">
      <c r="B64" s="165"/>
      <c r="C64" s="165"/>
      <c r="D64" s="165"/>
      <c r="E64" s="165"/>
      <c r="F64" s="165"/>
      <c r="G64" s="165"/>
      <c r="H64" s="165"/>
      <c r="I64" s="165"/>
      <c r="J64" s="165"/>
      <c r="K64" s="165"/>
      <c r="L64" s="165"/>
      <c r="M64" s="165"/>
      <c r="N64" s="165"/>
      <c r="O64" s="165"/>
      <c r="P64" s="165"/>
      <c r="Q64" s="165"/>
      <c r="R64" s="165"/>
    </row>
    <row r="65" customFormat="false" ht="12.75" hidden="false" customHeight="false" outlineLevel="0" collapsed="false">
      <c r="B65" s="165"/>
      <c r="C65" s="165"/>
      <c r="D65" s="165"/>
      <c r="E65" s="165"/>
      <c r="F65" s="165"/>
      <c r="G65" s="165"/>
      <c r="H65" s="165"/>
      <c r="I65" s="165"/>
      <c r="J65" s="165"/>
      <c r="K65" s="165"/>
      <c r="L65" s="165"/>
      <c r="M65" s="165"/>
      <c r="N65" s="165"/>
      <c r="O65" s="165"/>
      <c r="P65" s="165"/>
      <c r="Q65" s="165"/>
      <c r="R65" s="165"/>
    </row>
    <row r="66" customFormat="false" ht="12.75" hidden="false" customHeight="false" outlineLevel="0" collapsed="false">
      <c r="B66" s="165"/>
      <c r="C66" s="165"/>
      <c r="D66" s="165"/>
      <c r="E66" s="165"/>
      <c r="F66" s="165"/>
      <c r="G66" s="165"/>
      <c r="H66" s="165"/>
      <c r="I66" s="165"/>
      <c r="J66" s="165"/>
      <c r="K66" s="165"/>
      <c r="L66" s="165"/>
      <c r="M66" s="165"/>
      <c r="N66" s="165"/>
      <c r="O66" s="165"/>
      <c r="P66" s="165"/>
      <c r="Q66" s="165"/>
      <c r="R66" s="165"/>
    </row>
    <row r="67" customFormat="false" ht="12.75" hidden="false" customHeight="false" outlineLevel="0" collapsed="false">
      <c r="B67" s="165"/>
      <c r="C67" s="165"/>
      <c r="D67" s="165"/>
      <c r="E67" s="165"/>
      <c r="F67" s="165"/>
      <c r="G67" s="165"/>
      <c r="H67" s="165"/>
      <c r="I67" s="165"/>
      <c r="J67" s="165"/>
      <c r="K67" s="165"/>
      <c r="L67" s="165"/>
      <c r="M67" s="165"/>
      <c r="N67" s="165"/>
      <c r="O67" s="165"/>
      <c r="P67" s="165"/>
      <c r="Q67" s="165"/>
      <c r="R67" s="165"/>
    </row>
  </sheetData>
  <mergeCells count="29">
    <mergeCell ref="B1:S1"/>
    <mergeCell ref="B2:R2"/>
    <mergeCell ref="B3:R3"/>
    <mergeCell ref="G8:J8"/>
    <mergeCell ref="G9:R9"/>
    <mergeCell ref="I12:R12"/>
    <mergeCell ref="E16:J16"/>
    <mergeCell ref="N16:O16"/>
    <mergeCell ref="E17:J17"/>
    <mergeCell ref="N17:O17"/>
    <mergeCell ref="E18:J18"/>
    <mergeCell ref="N18:O18"/>
    <mergeCell ref="E19:J19"/>
    <mergeCell ref="N19:O19"/>
    <mergeCell ref="E21:J21"/>
    <mergeCell ref="N21:O21"/>
    <mergeCell ref="E22:J22"/>
    <mergeCell ref="N22:O22"/>
    <mergeCell ref="E28:J28"/>
    <mergeCell ref="E29:J29"/>
    <mergeCell ref="E30:J30"/>
    <mergeCell ref="E32:J32"/>
    <mergeCell ref="E33:J33"/>
    <mergeCell ref="E34:J34"/>
    <mergeCell ref="E40:J40"/>
    <mergeCell ref="E41:J41"/>
    <mergeCell ref="E42:J42"/>
    <mergeCell ref="E45:J45"/>
    <mergeCell ref="E46:J46"/>
  </mergeCells>
  <printOptions headings="false" gridLines="false" gridLinesSet="true" horizontalCentered="true" verticalCentered="true"/>
  <pageMargins left="0" right="0" top="0.25" bottom="0"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S65"/>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00390625" defaultRowHeight="12.75" customHeight="false" zeroHeight="false" outlineLevelRow="0" outlineLevelCol="0"/>
  <cols>
    <col collapsed="false" customWidth="true" hidden="false" outlineLevel="0" max="1" min="1" style="140" width="1.63"/>
    <col collapsed="false" customWidth="true" hidden="false" outlineLevel="0" max="2" min="2" style="140" width="2"/>
    <col collapsed="false" customWidth="true" hidden="false" outlineLevel="0" max="3" min="3" style="140" width="0.5"/>
    <col collapsed="false" customWidth="true" hidden="false" outlineLevel="0" max="4" min="4" style="140" width="2.75"/>
    <col collapsed="false" customWidth="true" hidden="false" outlineLevel="0" max="5" min="5" style="140" width="1.12"/>
    <col collapsed="false" customWidth="true" hidden="false" outlineLevel="0" max="6" min="6" style="140" width="7.12"/>
    <col collapsed="false" customWidth="true" hidden="false" outlineLevel="0" max="7" min="7" style="140" width="2"/>
    <col collapsed="false" customWidth="true" hidden="false" outlineLevel="0" max="8" min="8" style="140" width="8.5"/>
    <col collapsed="false" customWidth="true" hidden="false" outlineLevel="0" max="9" min="9" style="140" width="2.38"/>
    <col collapsed="false" customWidth="true" hidden="false" outlineLevel="0" max="10" min="10" style="140" width="6.75"/>
    <col collapsed="false" customWidth="true" hidden="false" outlineLevel="0" max="11" min="11" style="140" width="8.5"/>
    <col collapsed="false" customWidth="true" hidden="false" outlineLevel="0" max="12" min="12" style="140" width="0.87"/>
    <col collapsed="false" customWidth="true" hidden="false" outlineLevel="0" max="13" min="13" style="140" width="2.63"/>
    <col collapsed="false" customWidth="true" hidden="false" outlineLevel="0" max="14" min="14" style="140" width="1.12"/>
    <col collapsed="false" customWidth="true" hidden="false" outlineLevel="0" max="15" min="15" style="140" width="8.5"/>
    <col collapsed="false" customWidth="true" hidden="false" outlineLevel="0" max="16" min="16" style="140" width="6.87"/>
    <col collapsed="false" customWidth="true" hidden="false" outlineLevel="0" max="17" min="17" style="140" width="6.62"/>
    <col collapsed="false" customWidth="true" hidden="false" outlineLevel="0" max="18" min="18" style="140" width="3.62"/>
    <col collapsed="false" customWidth="true" hidden="false" outlineLevel="0" max="19" min="19" style="140" width="13.12"/>
    <col collapsed="false" customWidth="false" hidden="false" outlineLevel="0" max="16384" min="20" style="140" width="8"/>
  </cols>
  <sheetData>
    <row r="1" customFormat="false" ht="16.5" hidden="false" customHeight="true" outlineLevel="0" collapsed="false">
      <c r="B1" s="141"/>
      <c r="C1" s="141"/>
      <c r="D1" s="141"/>
      <c r="E1" s="141"/>
      <c r="F1" s="141"/>
      <c r="G1" s="141"/>
      <c r="H1" s="141"/>
      <c r="I1" s="141"/>
      <c r="J1" s="141"/>
      <c r="K1" s="141"/>
      <c r="L1" s="141"/>
      <c r="M1" s="141"/>
      <c r="N1" s="141"/>
      <c r="O1" s="141"/>
      <c r="P1" s="141"/>
      <c r="Q1" s="141"/>
      <c r="R1" s="141"/>
      <c r="S1" s="141"/>
    </row>
    <row r="2" customFormat="false" ht="15" hidden="false" customHeight="true" outlineLevel="0" collapsed="false">
      <c r="A2" s="142"/>
      <c r="B2" s="63" t="s">
        <v>53</v>
      </c>
      <c r="C2" s="63"/>
      <c r="D2" s="63"/>
      <c r="E2" s="63"/>
      <c r="F2" s="63"/>
      <c r="G2" s="63"/>
      <c r="H2" s="63"/>
      <c r="I2" s="63"/>
      <c r="J2" s="63"/>
      <c r="K2" s="63"/>
      <c r="L2" s="63"/>
      <c r="M2" s="63"/>
      <c r="N2" s="63"/>
      <c r="O2" s="63"/>
      <c r="P2" s="63"/>
      <c r="Q2" s="63"/>
      <c r="R2" s="63"/>
      <c r="S2" s="63"/>
    </row>
    <row r="3" customFormat="false" ht="18.75" hidden="false" customHeight="true" outlineLevel="0" collapsed="false">
      <c r="A3" s="143"/>
      <c r="B3" s="144" t="s">
        <v>131</v>
      </c>
      <c r="C3" s="144"/>
      <c r="D3" s="144"/>
      <c r="E3" s="144"/>
      <c r="F3" s="144"/>
      <c r="G3" s="144"/>
      <c r="H3" s="144"/>
      <c r="I3" s="144"/>
      <c r="J3" s="144"/>
      <c r="K3" s="144"/>
      <c r="L3" s="144"/>
      <c r="M3" s="144"/>
      <c r="N3" s="144"/>
      <c r="O3" s="144"/>
      <c r="P3" s="144"/>
      <c r="Q3" s="144"/>
      <c r="R3" s="144"/>
      <c r="S3" s="144"/>
    </row>
    <row r="4" customFormat="false" ht="3.75" hidden="false" customHeight="true" outlineLevel="0" collapsed="false">
      <c r="B4" s="83"/>
      <c r="C4" s="83"/>
      <c r="D4" s="83"/>
      <c r="E4" s="83"/>
      <c r="F4" s="83"/>
      <c r="G4" s="83"/>
      <c r="H4" s="83"/>
      <c r="I4" s="83"/>
      <c r="J4" s="83"/>
      <c r="K4" s="83"/>
      <c r="L4" s="83"/>
      <c r="M4" s="83"/>
      <c r="N4" s="83"/>
      <c r="O4" s="83"/>
      <c r="P4" s="83"/>
      <c r="Q4" s="83"/>
      <c r="R4" s="83"/>
      <c r="S4" s="83"/>
    </row>
    <row r="5" customFormat="false" ht="15.75" hidden="false" customHeight="true" outlineLevel="0" collapsed="false">
      <c r="B5" s="68" t="s">
        <v>55</v>
      </c>
      <c r="C5" s="83"/>
      <c r="D5" s="83"/>
      <c r="E5" s="83"/>
      <c r="F5" s="83"/>
      <c r="G5" s="83"/>
      <c r="H5" s="83"/>
      <c r="I5" s="83"/>
      <c r="J5" s="83"/>
      <c r="K5" s="83"/>
      <c r="L5" s="83"/>
      <c r="M5" s="83"/>
      <c r="N5" s="83"/>
      <c r="O5" s="68" t="s">
        <v>105</v>
      </c>
      <c r="P5" s="60"/>
      <c r="Q5" s="145"/>
      <c r="R5" s="76"/>
      <c r="S5" s="146"/>
    </row>
    <row r="6" customFormat="false" ht="17.25" hidden="false" customHeight="true" outlineLevel="0" collapsed="false">
      <c r="B6" s="70" t="s">
        <v>57</v>
      </c>
      <c r="C6" s="83"/>
      <c r="D6" s="83"/>
      <c r="E6" s="83"/>
      <c r="F6" s="83"/>
      <c r="G6" s="83"/>
      <c r="H6" s="83"/>
      <c r="I6" s="83"/>
      <c r="J6" s="83"/>
      <c r="K6" s="83"/>
      <c r="L6" s="83"/>
      <c r="M6" s="83"/>
      <c r="N6" s="83"/>
      <c r="O6" s="68" t="s">
        <v>56</v>
      </c>
      <c r="P6" s="60"/>
      <c r="Q6" s="68"/>
      <c r="R6" s="61"/>
      <c r="S6" s="147"/>
    </row>
    <row r="7" customFormat="false" ht="17.25" hidden="false" customHeight="true" outlineLevel="0" collapsed="false">
      <c r="B7" s="70"/>
      <c r="C7" s="149"/>
      <c r="D7" s="150"/>
      <c r="E7" s="150"/>
      <c r="F7" s="150"/>
      <c r="G7" s="150"/>
      <c r="H7" s="150"/>
      <c r="I7" s="150"/>
      <c r="J7" s="150"/>
      <c r="K7" s="151"/>
      <c r="L7" s="150"/>
      <c r="M7" s="150"/>
      <c r="N7" s="150"/>
      <c r="O7" s="68" t="s">
        <v>58</v>
      </c>
      <c r="S7" s="218"/>
    </row>
    <row r="8" customFormat="false" ht="6" hidden="false" customHeight="true" outlineLevel="0" collapsed="false">
      <c r="B8" s="61"/>
      <c r="C8" s="145"/>
      <c r="D8" s="145"/>
      <c r="E8" s="145"/>
      <c r="F8" s="151"/>
      <c r="G8" s="151"/>
      <c r="H8" s="150"/>
      <c r="I8" s="150"/>
      <c r="J8" s="150"/>
      <c r="K8" s="150"/>
      <c r="L8" s="150"/>
      <c r="M8" s="150"/>
      <c r="N8" s="150"/>
      <c r="S8" s="219"/>
    </row>
    <row r="9" customFormat="false" ht="15.75" hidden="false" customHeight="true" outlineLevel="0" collapsed="false">
      <c r="B9" s="68" t="s">
        <v>106</v>
      </c>
      <c r="C9" s="150"/>
      <c r="D9" s="145"/>
      <c r="E9" s="145"/>
      <c r="F9" s="76"/>
      <c r="G9" s="76"/>
      <c r="H9" s="152"/>
      <c r="I9" s="152"/>
      <c r="J9" s="152"/>
      <c r="K9" s="152"/>
      <c r="L9" s="152"/>
      <c r="M9" s="152"/>
      <c r="N9" s="152"/>
      <c r="O9" s="68" t="s">
        <v>30</v>
      </c>
      <c r="P9" s="60"/>
      <c r="Q9" s="68"/>
      <c r="R9" s="61"/>
      <c r="S9" s="220"/>
    </row>
    <row r="10" customFormat="false" ht="15.75" hidden="false" customHeight="true" outlineLevel="0" collapsed="false">
      <c r="B10" s="68" t="s">
        <v>60</v>
      </c>
      <c r="C10" s="150"/>
      <c r="D10" s="145"/>
      <c r="E10" s="145"/>
      <c r="F10" s="76"/>
      <c r="G10" s="76"/>
      <c r="H10" s="155"/>
      <c r="I10" s="155"/>
      <c r="J10" s="155"/>
      <c r="K10" s="155"/>
      <c r="L10" s="155"/>
      <c r="M10" s="155"/>
      <c r="N10" s="155"/>
      <c r="O10" s="155"/>
      <c r="P10" s="155"/>
      <c r="Q10" s="155"/>
      <c r="R10" s="155"/>
      <c r="S10" s="155"/>
    </row>
    <row r="11" customFormat="false" ht="10.5" hidden="false" customHeight="true" outlineLevel="0" collapsed="false">
      <c r="B11" s="156"/>
      <c r="C11" s="156"/>
      <c r="D11" s="156"/>
      <c r="E11" s="156"/>
      <c r="F11" s="156"/>
      <c r="G11" s="156"/>
      <c r="H11" s="156"/>
      <c r="I11" s="156"/>
      <c r="J11" s="156"/>
      <c r="K11" s="156"/>
      <c r="L11" s="156"/>
      <c r="M11" s="156"/>
      <c r="N11" s="156"/>
      <c r="O11" s="156"/>
      <c r="P11" s="156"/>
      <c r="Q11" s="156"/>
      <c r="R11" s="156"/>
      <c r="S11" s="156"/>
    </row>
    <row r="12" customFormat="false" ht="6.75" hidden="false" customHeight="true" outlineLevel="0" collapsed="false">
      <c r="B12" s="76"/>
      <c r="C12" s="76"/>
      <c r="D12" s="76"/>
      <c r="E12" s="76"/>
      <c r="F12" s="76"/>
      <c r="G12" s="76"/>
      <c r="H12" s="77"/>
      <c r="I12" s="77"/>
      <c r="J12" s="77"/>
      <c r="K12" s="77"/>
      <c r="L12" s="77"/>
      <c r="M12" s="77"/>
      <c r="N12" s="77"/>
      <c r="O12" s="77"/>
      <c r="P12" s="77"/>
      <c r="Q12" s="77"/>
      <c r="R12" s="77"/>
      <c r="S12" s="77"/>
    </row>
    <row r="13" customFormat="false" ht="15.75" hidden="false" customHeight="true" outlineLevel="0" collapsed="false">
      <c r="B13" s="115" t="s">
        <v>107</v>
      </c>
      <c r="C13" s="115"/>
      <c r="D13" s="115"/>
      <c r="E13" s="115"/>
      <c r="F13" s="115"/>
      <c r="G13" s="157"/>
      <c r="H13" s="115"/>
      <c r="I13" s="61"/>
      <c r="J13" s="69"/>
      <c r="K13" s="69"/>
      <c r="L13" s="69"/>
      <c r="M13" s="69"/>
      <c r="N13" s="69"/>
      <c r="O13" s="69"/>
      <c r="P13" s="69"/>
      <c r="Q13" s="69"/>
      <c r="R13" s="69"/>
      <c r="S13" s="69"/>
    </row>
    <row r="14" customFormat="false" ht="7.5" hidden="false" customHeight="true" outlineLevel="0" collapsed="false">
      <c r="B14" s="158"/>
      <c r="C14" s="83"/>
      <c r="D14" s="83"/>
      <c r="E14" s="83"/>
      <c r="F14" s="83"/>
      <c r="G14" s="83"/>
      <c r="H14" s="158"/>
      <c r="I14" s="158"/>
      <c r="J14" s="158"/>
      <c r="K14" s="158"/>
      <c r="L14" s="158"/>
      <c r="M14" s="158"/>
      <c r="N14" s="158"/>
      <c r="O14" s="158"/>
      <c r="P14" s="158"/>
      <c r="Q14" s="159"/>
      <c r="R14" s="151"/>
      <c r="S14" s="82"/>
    </row>
    <row r="15" customFormat="false" ht="15" hidden="false" customHeight="true" outlineLevel="0" collapsed="false">
      <c r="B15" s="78"/>
      <c r="C15" s="206"/>
      <c r="D15" s="190" t="s">
        <v>109</v>
      </c>
      <c r="E15" s="190"/>
      <c r="F15" s="191"/>
      <c r="G15" s="82"/>
      <c r="H15" s="158"/>
      <c r="I15" s="158"/>
      <c r="J15" s="82"/>
      <c r="K15" s="137"/>
      <c r="L15" s="137"/>
      <c r="M15" s="117"/>
      <c r="N15" s="137"/>
      <c r="O15" s="192"/>
      <c r="P15" s="192"/>
      <c r="Q15" s="151"/>
      <c r="R15" s="159"/>
      <c r="S15" s="159"/>
    </row>
    <row r="16" customFormat="false" ht="15" hidden="false" customHeight="true" outlineLevel="0" collapsed="false">
      <c r="B16" s="78"/>
      <c r="C16" s="78"/>
      <c r="D16" s="167" t="s">
        <v>78</v>
      </c>
      <c r="E16" s="167"/>
      <c r="F16" s="168" t="s">
        <v>132</v>
      </c>
      <c r="G16" s="82"/>
      <c r="H16" s="158"/>
      <c r="I16" s="158"/>
      <c r="J16" s="82"/>
      <c r="K16" s="137"/>
      <c r="L16" s="137"/>
      <c r="M16" s="117"/>
      <c r="N16" s="137"/>
      <c r="O16" s="192"/>
      <c r="P16" s="192"/>
      <c r="Q16" s="151"/>
      <c r="R16" s="159"/>
      <c r="S16" s="159"/>
    </row>
    <row r="17" s="173" customFormat="true" ht="15" hidden="false" customHeight="true" outlineLevel="0" collapsed="false">
      <c r="B17" s="137"/>
      <c r="C17" s="137"/>
      <c r="D17" s="221"/>
      <c r="E17" s="159"/>
      <c r="F17" s="80"/>
      <c r="G17" s="80"/>
      <c r="H17" s="80"/>
      <c r="I17" s="80"/>
      <c r="J17" s="80"/>
      <c r="K17" s="80"/>
      <c r="L17" s="222"/>
      <c r="M17" s="223"/>
      <c r="N17" s="222"/>
      <c r="O17" s="224"/>
      <c r="P17" s="224"/>
      <c r="Q17" s="225"/>
      <c r="R17" s="226"/>
      <c r="S17" s="227"/>
    </row>
    <row r="18" s="173" customFormat="true" ht="15" hidden="false" customHeight="true" outlineLevel="0" collapsed="false">
      <c r="B18" s="137"/>
      <c r="C18" s="137"/>
      <c r="D18" s="228"/>
      <c r="E18" s="159"/>
      <c r="F18" s="84"/>
      <c r="G18" s="84"/>
      <c r="H18" s="84"/>
      <c r="I18" s="84"/>
      <c r="J18" s="84"/>
      <c r="K18" s="84"/>
      <c r="L18" s="229"/>
      <c r="M18" s="230"/>
      <c r="N18" s="229"/>
      <c r="O18" s="231"/>
      <c r="P18" s="231"/>
      <c r="Q18" s="232"/>
      <c r="R18" s="233"/>
      <c r="S18" s="234"/>
    </row>
    <row r="19" s="173" customFormat="true" ht="15" hidden="false" customHeight="true" outlineLevel="0" collapsed="false">
      <c r="B19" s="137"/>
      <c r="C19" s="137"/>
      <c r="D19" s="228"/>
      <c r="E19" s="159"/>
      <c r="F19" s="84"/>
      <c r="G19" s="84"/>
      <c r="H19" s="84"/>
      <c r="I19" s="84"/>
      <c r="J19" s="84"/>
      <c r="K19" s="84"/>
      <c r="L19" s="229"/>
      <c r="M19" s="230"/>
      <c r="N19" s="229"/>
      <c r="O19" s="231"/>
      <c r="P19" s="231"/>
      <c r="Q19" s="232"/>
      <c r="R19" s="233"/>
      <c r="S19" s="234"/>
    </row>
    <row r="20" s="173" customFormat="true" ht="15" hidden="false" customHeight="true" outlineLevel="0" collapsed="false">
      <c r="B20" s="137"/>
      <c r="C20" s="137"/>
      <c r="D20" s="228"/>
      <c r="E20" s="159"/>
      <c r="F20" s="235"/>
      <c r="G20" s="235"/>
      <c r="H20" s="235"/>
      <c r="I20" s="235"/>
      <c r="J20" s="235"/>
      <c r="K20" s="235"/>
      <c r="L20" s="236"/>
      <c r="M20" s="237"/>
      <c r="N20" s="236"/>
      <c r="O20" s="238"/>
      <c r="P20" s="239"/>
      <c r="Q20" s="240"/>
      <c r="R20" s="241"/>
      <c r="S20" s="242"/>
    </row>
    <row r="21" s="173" customFormat="true" ht="15" hidden="false" customHeight="true" outlineLevel="0" collapsed="false">
      <c r="B21" s="137"/>
      <c r="C21" s="137"/>
      <c r="D21" s="228"/>
      <c r="E21" s="159"/>
      <c r="F21" s="235"/>
      <c r="G21" s="235"/>
      <c r="H21" s="235"/>
      <c r="I21" s="235"/>
      <c r="J21" s="235"/>
      <c r="K21" s="235"/>
      <c r="L21" s="236"/>
      <c r="M21" s="237"/>
      <c r="N21" s="236"/>
      <c r="O21" s="238"/>
      <c r="P21" s="239"/>
      <c r="Q21" s="240"/>
      <c r="R21" s="241"/>
      <c r="S21" s="242"/>
    </row>
    <row r="22" s="173" customFormat="true" ht="15" hidden="false" customHeight="true" outlineLevel="0" collapsed="false">
      <c r="B22" s="137"/>
      <c r="C22" s="137"/>
      <c r="D22" s="228"/>
      <c r="E22" s="159"/>
      <c r="F22" s="235"/>
      <c r="G22" s="235"/>
      <c r="H22" s="235"/>
      <c r="I22" s="235"/>
      <c r="J22" s="235"/>
      <c r="K22" s="235"/>
      <c r="L22" s="236"/>
      <c r="M22" s="237"/>
      <c r="N22" s="236"/>
      <c r="O22" s="238"/>
      <c r="P22" s="239"/>
      <c r="Q22" s="240"/>
      <c r="R22" s="241"/>
      <c r="S22" s="242"/>
    </row>
    <row r="23" s="173" customFormat="true" ht="15" hidden="false" customHeight="true" outlineLevel="0" collapsed="false">
      <c r="B23" s="137"/>
      <c r="C23" s="137"/>
      <c r="D23" s="228"/>
      <c r="E23" s="159"/>
      <c r="F23" s="235"/>
      <c r="G23" s="235"/>
      <c r="H23" s="235"/>
      <c r="I23" s="235"/>
      <c r="J23" s="235"/>
      <c r="K23" s="235"/>
      <c r="L23" s="236"/>
      <c r="M23" s="237"/>
      <c r="N23" s="236"/>
      <c r="O23" s="238"/>
      <c r="P23" s="239"/>
      <c r="Q23" s="240"/>
      <c r="R23" s="241"/>
      <c r="S23" s="242"/>
    </row>
    <row r="24" s="173" customFormat="true" ht="15" hidden="false" customHeight="true" outlineLevel="0" collapsed="false">
      <c r="B24" s="137"/>
      <c r="C24" s="137"/>
      <c r="D24" s="228"/>
      <c r="E24" s="159"/>
      <c r="F24" s="235"/>
      <c r="G24" s="235"/>
      <c r="H24" s="235"/>
      <c r="I24" s="235"/>
      <c r="J24" s="235"/>
      <c r="K24" s="235"/>
      <c r="L24" s="236"/>
      <c r="M24" s="237"/>
      <c r="N24" s="236"/>
      <c r="O24" s="238"/>
      <c r="P24" s="239"/>
      <c r="Q24" s="240"/>
      <c r="R24" s="241"/>
      <c r="S24" s="242"/>
    </row>
    <row r="25" s="173" customFormat="true" ht="15" hidden="false" customHeight="true" outlineLevel="0" collapsed="false">
      <c r="B25" s="137"/>
      <c r="C25" s="137"/>
      <c r="D25" s="228"/>
      <c r="E25" s="159"/>
      <c r="F25" s="235"/>
      <c r="G25" s="235"/>
      <c r="H25" s="235"/>
      <c r="I25" s="235"/>
      <c r="J25" s="235"/>
      <c r="K25" s="235"/>
      <c r="L25" s="236"/>
      <c r="M25" s="237"/>
      <c r="N25" s="236"/>
      <c r="O25" s="238"/>
      <c r="P25" s="238"/>
      <c r="Q25" s="240"/>
      <c r="R25" s="241"/>
      <c r="S25" s="242"/>
    </row>
    <row r="26" s="173" customFormat="true" ht="15" hidden="false" customHeight="true" outlineLevel="0" collapsed="false">
      <c r="B26" s="137"/>
      <c r="C26" s="137"/>
      <c r="D26" s="228"/>
      <c r="E26" s="159"/>
      <c r="F26" s="84"/>
      <c r="G26" s="84"/>
      <c r="H26" s="84"/>
      <c r="I26" s="84"/>
      <c r="J26" s="84"/>
      <c r="K26" s="84"/>
      <c r="L26" s="229"/>
      <c r="M26" s="230"/>
      <c r="N26" s="229"/>
      <c r="O26" s="231"/>
      <c r="P26" s="231"/>
      <c r="Q26" s="232"/>
      <c r="R26" s="233"/>
      <c r="S26" s="234"/>
    </row>
    <row r="27" customFormat="false" ht="15" hidden="false" customHeight="true" outlineLevel="0" collapsed="false">
      <c r="B27" s="82"/>
      <c r="C27" s="82"/>
      <c r="D27" s="82"/>
      <c r="E27" s="82"/>
      <c r="F27" s="82"/>
      <c r="G27" s="82"/>
      <c r="H27" s="82"/>
      <c r="I27" s="82"/>
      <c r="J27" s="82"/>
      <c r="K27" s="82"/>
      <c r="L27" s="82"/>
      <c r="M27" s="82"/>
      <c r="N27" s="82"/>
      <c r="O27" s="82"/>
      <c r="P27" s="82"/>
      <c r="Q27" s="243"/>
      <c r="R27" s="76"/>
      <c r="S27" s="244"/>
    </row>
    <row r="28" customFormat="false" ht="15" hidden="false" customHeight="true" outlineLevel="0" collapsed="false">
      <c r="B28" s="78"/>
      <c r="C28" s="206"/>
      <c r="D28" s="190" t="s">
        <v>118</v>
      </c>
      <c r="E28" s="190"/>
      <c r="F28" s="191"/>
      <c r="G28" s="82"/>
      <c r="H28" s="158"/>
      <c r="I28" s="158"/>
      <c r="J28" s="158"/>
      <c r="K28" s="158"/>
      <c r="L28" s="158"/>
      <c r="M28" s="158"/>
      <c r="N28" s="158"/>
      <c r="O28" s="192"/>
      <c r="P28" s="159"/>
      <c r="Q28" s="159"/>
      <c r="R28" s="159"/>
      <c r="S28" s="159"/>
    </row>
    <row r="29" s="173" customFormat="true" ht="15" hidden="false" customHeight="true" outlineLevel="0" collapsed="false">
      <c r="B29" s="137"/>
      <c r="C29" s="137"/>
      <c r="D29" s="221"/>
      <c r="E29" s="159"/>
      <c r="F29" s="80"/>
      <c r="G29" s="80"/>
      <c r="H29" s="80"/>
      <c r="I29" s="80"/>
      <c r="J29" s="80"/>
      <c r="K29" s="80"/>
      <c r="L29" s="222"/>
      <c r="M29" s="223"/>
      <c r="N29" s="222"/>
      <c r="O29" s="195"/>
      <c r="P29" s="224"/>
      <c r="Q29" s="245"/>
      <c r="R29" s="226"/>
      <c r="S29" s="227"/>
    </row>
    <row r="30" s="173" customFormat="true" ht="15" hidden="false" customHeight="true" outlineLevel="0" collapsed="false">
      <c r="B30" s="137"/>
      <c r="C30" s="137"/>
      <c r="D30" s="228"/>
      <c r="E30" s="159"/>
      <c r="F30" s="84"/>
      <c r="G30" s="84"/>
      <c r="H30" s="84"/>
      <c r="I30" s="84"/>
      <c r="J30" s="84"/>
      <c r="K30" s="84"/>
      <c r="L30" s="229"/>
      <c r="M30" s="230"/>
      <c r="N30" s="229"/>
      <c r="O30" s="201"/>
      <c r="P30" s="231"/>
      <c r="Q30" s="246"/>
      <c r="R30" s="233"/>
      <c r="S30" s="234"/>
    </row>
    <row r="31" s="173" customFormat="true" ht="15" hidden="false" customHeight="true" outlineLevel="0" collapsed="false">
      <c r="B31" s="137"/>
      <c r="C31" s="137"/>
      <c r="D31" s="228"/>
      <c r="E31" s="159"/>
      <c r="F31" s="84"/>
      <c r="G31" s="84"/>
      <c r="H31" s="84"/>
      <c r="I31" s="84"/>
      <c r="J31" s="84"/>
      <c r="K31" s="84"/>
      <c r="L31" s="229"/>
      <c r="M31" s="230"/>
      <c r="N31" s="229"/>
      <c r="O31" s="201"/>
      <c r="P31" s="231"/>
      <c r="Q31" s="246"/>
      <c r="R31" s="233"/>
      <c r="S31" s="234"/>
    </row>
    <row r="32" s="173" customFormat="true" ht="15" hidden="false" customHeight="true" outlineLevel="0" collapsed="false">
      <c r="B32" s="137"/>
      <c r="C32" s="137"/>
      <c r="D32" s="228"/>
      <c r="E32" s="159"/>
      <c r="F32" s="84"/>
      <c r="G32" s="84"/>
      <c r="H32" s="84"/>
      <c r="I32" s="84"/>
      <c r="J32" s="84"/>
      <c r="K32" s="84"/>
      <c r="L32" s="229"/>
      <c r="M32" s="230"/>
      <c r="N32" s="229"/>
      <c r="O32" s="201"/>
      <c r="P32" s="231"/>
      <c r="Q32" s="246"/>
      <c r="R32" s="233"/>
      <c r="S32" s="234"/>
    </row>
    <row r="33" s="173" customFormat="true" ht="15" hidden="false" customHeight="true" outlineLevel="0" collapsed="false">
      <c r="B33" s="137"/>
      <c r="C33" s="137"/>
      <c r="D33" s="228"/>
      <c r="E33" s="159"/>
      <c r="F33" s="84"/>
      <c r="G33" s="84"/>
      <c r="H33" s="84"/>
      <c r="I33" s="84"/>
      <c r="J33" s="84"/>
      <c r="K33" s="84"/>
      <c r="L33" s="229"/>
      <c r="M33" s="230"/>
      <c r="N33" s="229"/>
      <c r="O33" s="201"/>
      <c r="P33" s="231"/>
      <c r="Q33" s="246"/>
      <c r="R33" s="233"/>
      <c r="S33" s="234"/>
    </row>
    <row r="34" s="173" customFormat="true" ht="15" hidden="false" customHeight="true" outlineLevel="0" collapsed="false">
      <c r="B34" s="137"/>
      <c r="C34" s="137"/>
      <c r="D34" s="228"/>
      <c r="E34" s="159"/>
      <c r="F34" s="84"/>
      <c r="G34" s="84"/>
      <c r="H34" s="84"/>
      <c r="I34" s="84"/>
      <c r="J34" s="84"/>
      <c r="K34" s="84"/>
      <c r="L34" s="229"/>
      <c r="M34" s="230"/>
      <c r="N34" s="229"/>
      <c r="O34" s="201"/>
      <c r="P34" s="231"/>
      <c r="Q34" s="246"/>
      <c r="R34" s="233"/>
      <c r="S34" s="234"/>
    </row>
    <row r="35" s="173" customFormat="true" ht="15" hidden="false" customHeight="true" outlineLevel="0" collapsed="false">
      <c r="B35" s="137"/>
      <c r="C35" s="137"/>
      <c r="D35" s="228"/>
      <c r="E35" s="159"/>
      <c r="F35" s="84"/>
      <c r="G35" s="84"/>
      <c r="H35" s="84"/>
      <c r="I35" s="84"/>
      <c r="J35" s="84"/>
      <c r="K35" s="84"/>
      <c r="L35" s="229"/>
      <c r="M35" s="230"/>
      <c r="N35" s="229"/>
      <c r="O35" s="201"/>
      <c r="P35" s="231"/>
      <c r="Q35" s="246"/>
      <c r="R35" s="233"/>
      <c r="S35" s="234"/>
    </row>
    <row r="36" s="173" customFormat="true" ht="15" hidden="false" customHeight="true" outlineLevel="0" collapsed="false">
      <c r="B36" s="137"/>
      <c r="C36" s="137"/>
      <c r="D36" s="228"/>
      <c r="E36" s="159"/>
      <c r="F36" s="84"/>
      <c r="G36" s="84"/>
      <c r="H36" s="84"/>
      <c r="I36" s="84"/>
      <c r="J36" s="84"/>
      <c r="K36" s="84"/>
      <c r="L36" s="229"/>
      <c r="M36" s="230"/>
      <c r="N36" s="229"/>
      <c r="O36" s="201"/>
      <c r="P36" s="231"/>
      <c r="Q36" s="246"/>
      <c r="R36" s="233"/>
      <c r="S36" s="234"/>
    </row>
    <row r="37" s="173" customFormat="true" ht="15" hidden="false" customHeight="true" outlineLevel="0" collapsed="false">
      <c r="B37" s="137"/>
      <c r="C37" s="137"/>
      <c r="D37" s="228"/>
      <c r="E37" s="159"/>
      <c r="F37" s="84"/>
      <c r="G37" s="84"/>
      <c r="H37" s="84"/>
      <c r="I37" s="84"/>
      <c r="J37" s="84"/>
      <c r="K37" s="84"/>
      <c r="L37" s="229"/>
      <c r="M37" s="230"/>
      <c r="N37" s="229"/>
      <c r="O37" s="201"/>
      <c r="P37" s="231"/>
      <c r="Q37" s="246"/>
      <c r="R37" s="233"/>
      <c r="S37" s="234"/>
    </row>
    <row r="38" s="173" customFormat="true" ht="15" hidden="false" customHeight="true" outlineLevel="0" collapsed="false">
      <c r="B38" s="137"/>
      <c r="C38" s="137"/>
      <c r="D38" s="228"/>
      <c r="E38" s="159"/>
      <c r="F38" s="84"/>
      <c r="G38" s="84"/>
      <c r="H38" s="84"/>
      <c r="I38" s="84"/>
      <c r="J38" s="84"/>
      <c r="K38" s="84"/>
      <c r="L38" s="229"/>
      <c r="M38" s="230"/>
      <c r="N38" s="229"/>
      <c r="O38" s="201"/>
      <c r="P38" s="231"/>
      <c r="Q38" s="246"/>
      <c r="R38" s="233"/>
      <c r="S38" s="234"/>
    </row>
    <row r="39" s="173" customFormat="true" ht="15" hidden="false" customHeight="true" outlineLevel="0" collapsed="false">
      <c r="B39" s="137"/>
      <c r="C39" s="137"/>
      <c r="D39" s="82"/>
      <c r="E39" s="82"/>
      <c r="F39" s="137"/>
      <c r="G39" s="137"/>
      <c r="H39" s="137"/>
      <c r="I39" s="137"/>
      <c r="J39" s="137"/>
      <c r="K39" s="137"/>
      <c r="L39" s="137"/>
      <c r="M39" s="137"/>
      <c r="N39" s="137"/>
      <c r="O39" s="82"/>
      <c r="P39" s="82"/>
      <c r="Q39" s="243"/>
      <c r="R39" s="76"/>
      <c r="S39" s="244"/>
    </row>
    <row r="40" s="173" customFormat="true" ht="15" hidden="false" customHeight="true" outlineLevel="0" collapsed="false">
      <c r="B40" s="137"/>
      <c r="C40" s="247"/>
      <c r="D40" s="190" t="s">
        <v>125</v>
      </c>
      <c r="E40" s="190"/>
      <c r="F40" s="191"/>
      <c r="G40" s="82"/>
      <c r="H40" s="158"/>
      <c r="I40" s="158"/>
      <c r="J40" s="158"/>
      <c r="K40" s="158"/>
      <c r="L40" s="158"/>
      <c r="M40" s="158"/>
      <c r="N40" s="158"/>
      <c r="O40" s="192"/>
      <c r="P40" s="159"/>
      <c r="Q40" s="159"/>
      <c r="R40" s="159"/>
      <c r="S40" s="159"/>
    </row>
    <row r="41" s="173" customFormat="true" ht="15" hidden="false" customHeight="true" outlineLevel="0" collapsed="false">
      <c r="B41" s="137"/>
      <c r="C41" s="137"/>
      <c r="D41" s="221"/>
      <c r="E41" s="159"/>
      <c r="F41" s="80"/>
      <c r="G41" s="80"/>
      <c r="H41" s="80"/>
      <c r="I41" s="80"/>
      <c r="J41" s="80"/>
      <c r="K41" s="80"/>
      <c r="L41" s="222"/>
      <c r="M41" s="223"/>
      <c r="N41" s="222"/>
      <c r="O41" s="195"/>
      <c r="P41" s="224"/>
      <c r="Q41" s="245"/>
      <c r="R41" s="226"/>
      <c r="S41" s="227"/>
    </row>
    <row r="42" s="173" customFormat="true" ht="15" hidden="false" customHeight="true" outlineLevel="0" collapsed="false">
      <c r="B42" s="137"/>
      <c r="C42" s="137"/>
      <c r="D42" s="228"/>
      <c r="E42" s="159"/>
      <c r="F42" s="84"/>
      <c r="G42" s="84"/>
      <c r="H42" s="84"/>
      <c r="I42" s="84"/>
      <c r="J42" s="84"/>
      <c r="K42" s="84"/>
      <c r="L42" s="229"/>
      <c r="M42" s="230"/>
      <c r="N42" s="229"/>
      <c r="O42" s="201"/>
      <c r="P42" s="231"/>
      <c r="Q42" s="246"/>
      <c r="R42" s="233"/>
      <c r="S42" s="234"/>
    </row>
    <row r="43" s="173" customFormat="true" ht="15" hidden="false" customHeight="true" outlineLevel="0" collapsed="false">
      <c r="B43" s="137"/>
      <c r="C43" s="137"/>
      <c r="D43" s="228"/>
      <c r="E43" s="159"/>
      <c r="F43" s="84"/>
      <c r="G43" s="84"/>
      <c r="H43" s="84"/>
      <c r="I43" s="84"/>
      <c r="J43" s="84"/>
      <c r="K43" s="84"/>
      <c r="L43" s="229"/>
      <c r="M43" s="230"/>
      <c r="N43" s="229"/>
      <c r="O43" s="201"/>
      <c r="P43" s="231"/>
      <c r="Q43" s="246"/>
      <c r="R43" s="233"/>
      <c r="S43" s="234"/>
    </row>
    <row r="44" s="173" customFormat="true" ht="15" hidden="false" customHeight="true" outlineLevel="0" collapsed="false">
      <c r="B44" s="137"/>
      <c r="C44" s="137"/>
      <c r="D44" s="228"/>
      <c r="E44" s="159"/>
      <c r="F44" s="84"/>
      <c r="G44" s="84"/>
      <c r="H44" s="84"/>
      <c r="I44" s="84"/>
      <c r="J44" s="84"/>
      <c r="K44" s="84"/>
      <c r="L44" s="229"/>
      <c r="M44" s="230"/>
      <c r="N44" s="229"/>
      <c r="O44" s="201"/>
      <c r="P44" s="231"/>
      <c r="Q44" s="246"/>
      <c r="R44" s="233"/>
      <c r="S44" s="234"/>
    </row>
    <row r="45" s="173" customFormat="true" ht="15" hidden="false" customHeight="true" outlineLevel="0" collapsed="false">
      <c r="B45" s="137"/>
      <c r="C45" s="137"/>
      <c r="D45" s="228"/>
      <c r="E45" s="159"/>
      <c r="F45" s="84"/>
      <c r="G45" s="84"/>
      <c r="H45" s="84"/>
      <c r="I45" s="84"/>
      <c r="J45" s="84"/>
      <c r="K45" s="84"/>
      <c r="L45" s="229"/>
      <c r="M45" s="230"/>
      <c r="N45" s="229"/>
      <c r="O45" s="201"/>
      <c r="P45" s="231"/>
      <c r="Q45" s="246"/>
      <c r="R45" s="233"/>
      <c r="S45" s="234"/>
    </row>
    <row r="46" s="173" customFormat="true" ht="15" hidden="false" customHeight="true" outlineLevel="0" collapsed="false">
      <c r="B46" s="137"/>
      <c r="C46" s="137"/>
      <c r="D46" s="228"/>
      <c r="E46" s="159"/>
      <c r="F46" s="84"/>
      <c r="G46" s="84"/>
      <c r="H46" s="84"/>
      <c r="I46" s="84"/>
      <c r="J46" s="84"/>
      <c r="K46" s="84"/>
      <c r="L46" s="229"/>
      <c r="M46" s="230"/>
      <c r="N46" s="229"/>
      <c r="O46" s="201"/>
      <c r="P46" s="231"/>
      <c r="Q46" s="246"/>
      <c r="R46" s="233"/>
      <c r="S46" s="234"/>
    </row>
    <row r="47" s="173" customFormat="true" ht="15" hidden="false" customHeight="true" outlineLevel="0" collapsed="false">
      <c r="B47" s="137"/>
      <c r="C47" s="137"/>
      <c r="D47" s="228"/>
      <c r="E47" s="159"/>
      <c r="F47" s="84"/>
      <c r="G47" s="84"/>
      <c r="H47" s="84"/>
      <c r="I47" s="84"/>
      <c r="J47" s="84"/>
      <c r="K47" s="84"/>
      <c r="L47" s="229"/>
      <c r="M47" s="230"/>
      <c r="N47" s="229"/>
      <c r="O47" s="201"/>
      <c r="P47" s="231"/>
      <c r="Q47" s="246"/>
      <c r="R47" s="233"/>
      <c r="S47" s="234"/>
    </row>
    <row r="48" s="173" customFormat="true" ht="15" hidden="false" customHeight="true" outlineLevel="0" collapsed="false">
      <c r="B48" s="137"/>
      <c r="C48" s="137"/>
      <c r="D48" s="228"/>
      <c r="E48" s="159"/>
      <c r="F48" s="84"/>
      <c r="G48" s="84"/>
      <c r="H48" s="84"/>
      <c r="I48" s="84"/>
      <c r="J48" s="84"/>
      <c r="K48" s="84"/>
      <c r="L48" s="229"/>
      <c r="M48" s="230"/>
      <c r="N48" s="229"/>
      <c r="O48" s="201"/>
      <c r="P48" s="231"/>
      <c r="Q48" s="246"/>
      <c r="R48" s="233"/>
      <c r="S48" s="234"/>
    </row>
    <row r="49" s="173" customFormat="true" ht="15" hidden="false" customHeight="true" outlineLevel="0" collapsed="false">
      <c r="B49" s="137"/>
      <c r="C49" s="137"/>
      <c r="D49" s="228"/>
      <c r="E49" s="159"/>
      <c r="F49" s="84"/>
      <c r="G49" s="84"/>
      <c r="H49" s="84"/>
      <c r="I49" s="84"/>
      <c r="J49" s="84"/>
      <c r="K49" s="84"/>
      <c r="L49" s="229"/>
      <c r="M49" s="230"/>
      <c r="N49" s="229"/>
      <c r="O49" s="201"/>
      <c r="P49" s="231"/>
      <c r="Q49" s="246"/>
      <c r="R49" s="233"/>
      <c r="S49" s="234"/>
    </row>
    <row r="50" s="173" customFormat="true" ht="15" hidden="false" customHeight="true" outlineLevel="0" collapsed="false">
      <c r="B50" s="137"/>
      <c r="C50" s="137"/>
      <c r="D50" s="228"/>
      <c r="E50" s="159"/>
      <c r="F50" s="84"/>
      <c r="G50" s="84"/>
      <c r="H50" s="84"/>
      <c r="I50" s="84"/>
      <c r="J50" s="84"/>
      <c r="K50" s="84"/>
      <c r="L50" s="229"/>
      <c r="M50" s="230"/>
      <c r="N50" s="229"/>
      <c r="O50" s="201"/>
      <c r="P50" s="231"/>
      <c r="Q50" s="246"/>
      <c r="R50" s="233"/>
      <c r="S50" s="234"/>
    </row>
    <row r="51" s="173" customFormat="true" ht="15" hidden="false" customHeight="true" outlineLevel="0" collapsed="false">
      <c r="B51" s="137"/>
      <c r="C51" s="137"/>
      <c r="D51" s="82"/>
      <c r="E51" s="82"/>
      <c r="F51" s="137"/>
      <c r="G51" s="137"/>
      <c r="H51" s="137"/>
      <c r="I51" s="137"/>
      <c r="J51" s="137"/>
      <c r="K51" s="137"/>
      <c r="L51" s="137"/>
      <c r="M51" s="137"/>
      <c r="N51" s="137"/>
      <c r="O51" s="82"/>
      <c r="P51" s="82"/>
      <c r="Q51" s="243"/>
      <c r="R51" s="76"/>
      <c r="S51" s="244"/>
    </row>
    <row r="52" customFormat="false" ht="13.5" hidden="false" customHeight="true" outlineLevel="0" collapsed="false">
      <c r="B52" s="82" t="s">
        <v>102</v>
      </c>
      <c r="C52" s="78"/>
      <c r="D52" s="82"/>
      <c r="E52" s="82"/>
      <c r="F52" s="138"/>
      <c r="G52" s="138"/>
      <c r="H52" s="138"/>
      <c r="I52" s="82"/>
      <c r="J52" s="82"/>
      <c r="K52" s="82"/>
      <c r="L52" s="82"/>
      <c r="M52" s="82"/>
      <c r="N52" s="82"/>
      <c r="O52" s="82"/>
      <c r="P52" s="82"/>
      <c r="Q52" s="79"/>
      <c r="R52" s="79"/>
      <c r="S52" s="216" t="s">
        <v>133</v>
      </c>
    </row>
    <row r="53" customFormat="false" ht="12.75" hidden="false" customHeight="false" outlineLevel="0" collapsed="false">
      <c r="B53" s="165"/>
      <c r="C53" s="165"/>
      <c r="D53" s="165"/>
      <c r="E53" s="165"/>
      <c r="F53" s="165"/>
      <c r="G53" s="165"/>
      <c r="H53" s="165"/>
      <c r="I53" s="165"/>
      <c r="J53" s="165"/>
      <c r="K53" s="165"/>
      <c r="L53" s="165"/>
      <c r="M53" s="165"/>
      <c r="N53" s="165"/>
      <c r="O53" s="165"/>
      <c r="P53" s="165"/>
      <c r="Q53" s="165"/>
      <c r="R53" s="217"/>
      <c r="S53" s="217"/>
    </row>
    <row r="54" customFormat="false" ht="12.75" hidden="false" customHeight="false" outlineLevel="0" collapsed="false">
      <c r="B54" s="165"/>
      <c r="C54" s="165"/>
      <c r="D54" s="165"/>
      <c r="E54" s="165"/>
      <c r="F54" s="165"/>
      <c r="G54" s="165"/>
      <c r="H54" s="165"/>
      <c r="I54" s="165"/>
      <c r="J54" s="165"/>
      <c r="K54" s="165"/>
      <c r="L54" s="165"/>
      <c r="M54" s="165"/>
      <c r="N54" s="165"/>
      <c r="O54" s="165"/>
      <c r="P54" s="165"/>
      <c r="Q54" s="165"/>
      <c r="R54" s="165"/>
      <c r="S54" s="165"/>
    </row>
    <row r="55" customFormat="false" ht="12.75" hidden="false" customHeight="false" outlineLevel="0" collapsed="false">
      <c r="B55" s="165"/>
      <c r="C55" s="165"/>
      <c r="D55" s="165"/>
      <c r="E55" s="165"/>
      <c r="F55" s="165"/>
      <c r="G55" s="165"/>
      <c r="H55" s="165"/>
      <c r="I55" s="165"/>
      <c r="J55" s="165"/>
      <c r="K55" s="165"/>
      <c r="L55" s="165"/>
      <c r="M55" s="165"/>
      <c r="N55" s="165"/>
      <c r="O55" s="165"/>
      <c r="P55" s="165"/>
      <c r="Q55" s="165"/>
      <c r="R55" s="165"/>
      <c r="S55" s="165"/>
    </row>
    <row r="56" customFormat="false" ht="12.75" hidden="false" customHeight="false" outlineLevel="0" collapsed="false">
      <c r="B56" s="165"/>
      <c r="C56" s="165"/>
      <c r="D56" s="165"/>
      <c r="E56" s="165"/>
      <c r="F56" s="165"/>
      <c r="G56" s="165"/>
      <c r="H56" s="165"/>
      <c r="I56" s="165"/>
      <c r="J56" s="165"/>
      <c r="K56" s="165"/>
      <c r="L56" s="165"/>
      <c r="M56" s="165"/>
      <c r="N56" s="165"/>
      <c r="O56" s="165"/>
      <c r="P56" s="165"/>
      <c r="Q56" s="165"/>
      <c r="R56" s="165"/>
      <c r="S56" s="165"/>
    </row>
    <row r="57" customFormat="false" ht="12.75" hidden="false" customHeight="false" outlineLevel="0" collapsed="false">
      <c r="B57" s="165"/>
      <c r="C57" s="165"/>
      <c r="D57" s="165"/>
      <c r="E57" s="165"/>
      <c r="F57" s="165"/>
      <c r="G57" s="165"/>
      <c r="H57" s="165"/>
      <c r="I57" s="165"/>
      <c r="J57" s="165"/>
      <c r="K57" s="165"/>
      <c r="L57" s="165"/>
      <c r="M57" s="165"/>
      <c r="N57" s="165"/>
      <c r="O57" s="165"/>
      <c r="P57" s="165"/>
      <c r="Q57" s="165"/>
      <c r="R57" s="165"/>
      <c r="S57" s="165"/>
    </row>
    <row r="58" customFormat="false" ht="12.75" hidden="false" customHeight="false" outlineLevel="0" collapsed="false">
      <c r="B58" s="165"/>
      <c r="C58" s="165"/>
      <c r="D58" s="165"/>
      <c r="E58" s="165"/>
      <c r="F58" s="165"/>
      <c r="G58" s="165"/>
      <c r="H58" s="165"/>
      <c r="I58" s="165"/>
      <c r="J58" s="165"/>
      <c r="K58" s="165"/>
      <c r="L58" s="165"/>
      <c r="M58" s="165"/>
      <c r="N58" s="165"/>
      <c r="O58" s="165"/>
      <c r="P58" s="165"/>
      <c r="Q58" s="165"/>
      <c r="R58" s="165"/>
      <c r="S58" s="165"/>
    </row>
    <row r="59" customFormat="false" ht="12.75" hidden="false" customHeight="false" outlineLevel="0" collapsed="false">
      <c r="B59" s="165"/>
      <c r="C59" s="165"/>
      <c r="D59" s="165"/>
      <c r="E59" s="165"/>
      <c r="F59" s="165"/>
      <c r="G59" s="165"/>
      <c r="H59" s="165"/>
      <c r="I59" s="165"/>
      <c r="J59" s="165"/>
      <c r="K59" s="165"/>
      <c r="L59" s="165"/>
      <c r="M59" s="165"/>
      <c r="N59" s="165"/>
      <c r="O59" s="165"/>
      <c r="P59" s="165"/>
      <c r="Q59" s="165"/>
      <c r="R59" s="165"/>
      <c r="S59" s="165"/>
    </row>
    <row r="60" customFormat="false" ht="12.75" hidden="false" customHeight="false" outlineLevel="0" collapsed="false">
      <c r="B60" s="165"/>
      <c r="C60" s="165"/>
      <c r="D60" s="165"/>
      <c r="E60" s="165"/>
      <c r="F60" s="165"/>
      <c r="G60" s="165"/>
      <c r="H60" s="165"/>
      <c r="I60" s="165"/>
      <c r="J60" s="165"/>
      <c r="K60" s="165"/>
      <c r="L60" s="165"/>
      <c r="M60" s="165"/>
      <c r="N60" s="165"/>
      <c r="O60" s="165"/>
      <c r="P60" s="165"/>
      <c r="Q60" s="165"/>
      <c r="R60" s="165"/>
      <c r="S60" s="165"/>
    </row>
    <row r="61" customFormat="false" ht="12.75" hidden="false" customHeight="false" outlineLevel="0" collapsed="false">
      <c r="B61" s="165"/>
      <c r="C61" s="165"/>
      <c r="D61" s="165"/>
      <c r="E61" s="165"/>
      <c r="F61" s="165"/>
      <c r="G61" s="165"/>
      <c r="H61" s="165"/>
      <c r="I61" s="165"/>
      <c r="J61" s="165"/>
      <c r="K61" s="165"/>
      <c r="L61" s="165"/>
      <c r="M61" s="165"/>
      <c r="N61" s="165"/>
      <c r="O61" s="165"/>
      <c r="P61" s="165"/>
      <c r="Q61" s="165"/>
      <c r="R61" s="165"/>
      <c r="S61" s="165"/>
    </row>
    <row r="62" customFormat="false" ht="12.75" hidden="false" customHeight="false" outlineLevel="0" collapsed="false">
      <c r="B62" s="165"/>
      <c r="C62" s="165"/>
      <c r="D62" s="165"/>
      <c r="E62" s="165"/>
      <c r="F62" s="165"/>
      <c r="G62" s="165"/>
      <c r="H62" s="165"/>
      <c r="I62" s="165"/>
      <c r="J62" s="165"/>
      <c r="K62" s="165"/>
      <c r="L62" s="165"/>
      <c r="M62" s="165"/>
      <c r="N62" s="165"/>
      <c r="O62" s="165"/>
      <c r="P62" s="165"/>
      <c r="Q62" s="165"/>
      <c r="R62" s="165"/>
      <c r="S62" s="165"/>
    </row>
    <row r="63" customFormat="false" ht="12.75" hidden="false" customHeight="false" outlineLevel="0" collapsed="false">
      <c r="B63" s="165"/>
      <c r="C63" s="165"/>
      <c r="D63" s="165"/>
      <c r="E63" s="165"/>
      <c r="F63" s="165"/>
      <c r="G63" s="165"/>
      <c r="H63" s="165"/>
      <c r="I63" s="165"/>
      <c r="J63" s="165"/>
      <c r="K63" s="165"/>
      <c r="L63" s="165"/>
      <c r="M63" s="165"/>
      <c r="N63" s="165"/>
      <c r="O63" s="165"/>
      <c r="P63" s="165"/>
      <c r="Q63" s="165"/>
      <c r="R63" s="165"/>
      <c r="S63" s="165"/>
    </row>
    <row r="64" customFormat="false" ht="12.75" hidden="false" customHeight="false" outlineLevel="0" collapsed="false">
      <c r="B64" s="165"/>
      <c r="C64" s="165"/>
      <c r="D64" s="165"/>
      <c r="E64" s="165"/>
      <c r="F64" s="165"/>
      <c r="G64" s="165"/>
      <c r="H64" s="165"/>
      <c r="I64" s="165"/>
      <c r="J64" s="165"/>
      <c r="K64" s="165"/>
      <c r="L64" s="165"/>
      <c r="M64" s="165"/>
      <c r="N64" s="165"/>
      <c r="O64" s="165"/>
      <c r="P64" s="165"/>
      <c r="Q64" s="165"/>
      <c r="R64" s="165"/>
      <c r="S64" s="165"/>
    </row>
    <row r="65" customFormat="false" ht="12.75" hidden="false" customHeight="false" outlineLevel="0" collapsed="false">
      <c r="B65" s="165"/>
      <c r="C65" s="165"/>
      <c r="D65" s="165"/>
      <c r="E65" s="165"/>
      <c r="F65" s="165"/>
      <c r="G65" s="165"/>
      <c r="H65" s="165"/>
      <c r="I65" s="165"/>
      <c r="J65" s="165"/>
      <c r="K65" s="165"/>
      <c r="L65" s="165"/>
      <c r="M65" s="165"/>
      <c r="N65" s="165"/>
      <c r="O65" s="165"/>
      <c r="P65" s="165"/>
      <c r="Q65" s="165"/>
      <c r="R65" s="165"/>
      <c r="S65" s="165"/>
    </row>
  </sheetData>
  <mergeCells count="28">
    <mergeCell ref="B1:S1"/>
    <mergeCell ref="B2:S2"/>
    <mergeCell ref="B3:S3"/>
    <mergeCell ref="H9:N9"/>
    <mergeCell ref="H10:S10"/>
    <mergeCell ref="J13:S13"/>
    <mergeCell ref="F17:K17"/>
    <mergeCell ref="O17:P17"/>
    <mergeCell ref="F18:K18"/>
    <mergeCell ref="O18:P18"/>
    <mergeCell ref="F19:K19"/>
    <mergeCell ref="O19:P19"/>
    <mergeCell ref="F25:K25"/>
    <mergeCell ref="O25:P25"/>
    <mergeCell ref="F26:K26"/>
    <mergeCell ref="O26:P26"/>
    <mergeCell ref="F29:K29"/>
    <mergeCell ref="F30:K30"/>
    <mergeCell ref="F31:K31"/>
    <mergeCell ref="F36:K36"/>
    <mergeCell ref="F37:K37"/>
    <mergeCell ref="F38:K38"/>
    <mergeCell ref="F41:K41"/>
    <mergeCell ref="F42:K42"/>
    <mergeCell ref="F43:K43"/>
    <mergeCell ref="F48:K48"/>
    <mergeCell ref="F49:K49"/>
    <mergeCell ref="F50:K50"/>
  </mergeCells>
  <printOptions headings="false" gridLines="false" gridLinesSet="true" horizontalCentered="true" verticalCentered="true"/>
  <pageMargins left="0" right="0" top="0.25" bottom="0"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S85"/>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2890625" defaultRowHeight="15.75" customHeight="false" zeroHeight="false" outlineLevelRow="0" outlineLevelCol="0"/>
  <cols>
    <col collapsed="false" customWidth="true" hidden="false" outlineLevel="0" max="1" min="1" style="0" width="1.63"/>
    <col collapsed="false" customWidth="true" hidden="false" outlineLevel="0" max="2" min="2" style="0" width="2.75"/>
    <col collapsed="false" customWidth="true" hidden="false" outlineLevel="0" max="3" min="3" style="0" width="16.63"/>
    <col collapsed="false" customWidth="true" hidden="false" outlineLevel="0" max="4" min="4" style="0" width="2.13"/>
    <col collapsed="false" customWidth="true" hidden="false" outlineLevel="0" max="5" min="5" style="0" width="11.13"/>
    <col collapsed="false" customWidth="true" hidden="false" outlineLevel="0" max="6" min="6" style="0" width="2.13"/>
    <col collapsed="false" customWidth="true" hidden="false" outlineLevel="0" max="7" min="7" style="0" width="6.87"/>
    <col collapsed="false" customWidth="true" hidden="false" outlineLevel="0" max="8" min="8" style="0" width="1.63"/>
    <col collapsed="false" customWidth="true" hidden="false" outlineLevel="0" max="9" min="9" style="0" width="10.12"/>
    <col collapsed="false" customWidth="true" hidden="false" outlineLevel="0" max="10" min="10" style="0" width="2.13"/>
    <col collapsed="false" customWidth="true" hidden="false" outlineLevel="0" max="12" min="12" style="0" width="2.13"/>
    <col collapsed="false" customWidth="true" hidden="false" outlineLevel="0" max="13" min="13" style="0" width="7"/>
    <col collapsed="false" customWidth="true" hidden="false" outlineLevel="0" max="14" min="14" style="0" width="1.12"/>
    <col collapsed="false" customWidth="true" hidden="false" outlineLevel="0" max="15" min="15" style="0" width="1.5"/>
    <col collapsed="false" customWidth="true" hidden="false" outlineLevel="0" max="16" min="16" style="0" width="13.12"/>
    <col collapsed="false" customWidth="true" hidden="false" outlineLevel="0" max="17" min="17" style="0" width="1.63"/>
    <col collapsed="false" customWidth="true" hidden="false" outlineLevel="0" max="18" min="18" style="0" width="9.87"/>
    <col collapsed="false" customWidth="true" hidden="false" outlineLevel="0" max="85" min="19" style="0" width="8.5"/>
  </cols>
  <sheetData>
    <row r="1" customFormat="false" ht="9.75" hidden="false" customHeight="true" outlineLevel="0" collapsed="false">
      <c r="A1" s="60"/>
      <c r="B1" s="61"/>
      <c r="C1" s="61"/>
      <c r="D1" s="61"/>
      <c r="E1" s="61"/>
      <c r="F1" s="61"/>
      <c r="G1" s="61"/>
      <c r="H1" s="61"/>
      <c r="I1" s="61"/>
      <c r="J1" s="61"/>
      <c r="K1" s="61"/>
      <c r="L1" s="61"/>
      <c r="M1" s="61"/>
      <c r="N1" s="61"/>
      <c r="O1" s="61"/>
      <c r="P1" s="61"/>
      <c r="Q1" s="60"/>
      <c r="R1" s="60"/>
      <c r="S1" s="60"/>
    </row>
    <row r="2" customFormat="false" ht="9.75" hidden="false" customHeight="true" outlineLevel="0" collapsed="false">
      <c r="A2" s="60"/>
      <c r="B2" s="61"/>
      <c r="C2" s="61"/>
      <c r="D2" s="61"/>
      <c r="E2" s="61"/>
      <c r="F2" s="61"/>
      <c r="G2" s="61"/>
      <c r="H2" s="61"/>
      <c r="I2" s="61"/>
      <c r="J2" s="61"/>
      <c r="K2" s="61"/>
      <c r="L2" s="61"/>
      <c r="M2" s="61"/>
      <c r="N2" s="61"/>
      <c r="O2" s="61"/>
      <c r="P2" s="61"/>
      <c r="Q2" s="60"/>
      <c r="R2" s="60"/>
      <c r="S2" s="60"/>
    </row>
    <row r="3" customFormat="false" ht="9.75" hidden="false" customHeight="true" outlineLevel="0" collapsed="false">
      <c r="A3" s="60"/>
      <c r="B3" s="61"/>
      <c r="C3" s="61"/>
      <c r="D3" s="61"/>
      <c r="E3" s="61"/>
      <c r="F3" s="61"/>
      <c r="G3" s="61"/>
      <c r="H3" s="61"/>
      <c r="I3" s="61"/>
      <c r="J3" s="61"/>
      <c r="K3" s="61"/>
      <c r="L3" s="61"/>
      <c r="M3" s="61"/>
      <c r="N3" s="61"/>
      <c r="O3" s="61"/>
      <c r="P3" s="61"/>
      <c r="Q3" s="60"/>
      <c r="R3" s="60"/>
      <c r="S3" s="60"/>
    </row>
    <row r="4" customFormat="false" ht="9.75" hidden="false" customHeight="true" outlineLevel="0" collapsed="false">
      <c r="A4" s="60"/>
      <c r="B4" s="61"/>
      <c r="C4" s="61"/>
      <c r="D4" s="61"/>
      <c r="E4" s="61"/>
      <c r="F4" s="61"/>
      <c r="G4" s="61"/>
      <c r="H4" s="61"/>
      <c r="I4" s="61"/>
      <c r="J4" s="61"/>
      <c r="K4" s="61"/>
      <c r="L4" s="61"/>
      <c r="M4" s="61"/>
      <c r="N4" s="61"/>
      <c r="O4" s="61"/>
      <c r="P4" s="61"/>
      <c r="Q4" s="60"/>
      <c r="R4" s="60"/>
      <c r="S4" s="60"/>
    </row>
    <row r="5" customFormat="false" ht="9.75" hidden="false" customHeight="true" outlineLevel="0" collapsed="false">
      <c r="A5" s="60"/>
      <c r="B5" s="61"/>
      <c r="C5" s="61"/>
      <c r="D5" s="61"/>
      <c r="E5" s="61"/>
      <c r="F5" s="61"/>
      <c r="G5" s="61"/>
      <c r="H5" s="61"/>
      <c r="I5" s="61"/>
      <c r="J5" s="61"/>
      <c r="K5" s="61"/>
      <c r="L5" s="61"/>
      <c r="M5" s="61"/>
      <c r="N5" s="61"/>
      <c r="O5" s="61"/>
      <c r="P5" s="61"/>
      <c r="Q5" s="60"/>
      <c r="R5" s="60"/>
      <c r="S5" s="60"/>
    </row>
    <row r="6" customFormat="false" ht="9.75" hidden="false" customHeight="true" outlineLevel="0" collapsed="false">
      <c r="A6" s="60"/>
      <c r="B6" s="61"/>
      <c r="C6" s="61"/>
      <c r="D6" s="61"/>
      <c r="E6" s="61"/>
      <c r="F6" s="61"/>
      <c r="G6" s="61"/>
      <c r="H6" s="61"/>
      <c r="I6" s="61"/>
      <c r="J6" s="61"/>
      <c r="K6" s="61"/>
      <c r="L6" s="61"/>
      <c r="M6" s="61"/>
      <c r="N6" s="61"/>
      <c r="O6" s="61"/>
      <c r="P6" s="61"/>
      <c r="Q6" s="60"/>
      <c r="R6" s="60"/>
      <c r="S6" s="60"/>
    </row>
    <row r="7" customFormat="false" ht="18" hidden="false" customHeight="true" outlineLevel="0" collapsed="false">
      <c r="A7" s="62"/>
      <c r="B7" s="248" t="s">
        <v>53</v>
      </c>
      <c r="C7" s="248"/>
      <c r="D7" s="248"/>
      <c r="E7" s="248"/>
      <c r="F7" s="248"/>
      <c r="G7" s="248"/>
      <c r="H7" s="248"/>
      <c r="I7" s="248"/>
      <c r="J7" s="248"/>
      <c r="K7" s="248"/>
      <c r="L7" s="248"/>
      <c r="M7" s="248"/>
      <c r="N7" s="248"/>
      <c r="O7" s="248"/>
      <c r="P7" s="248"/>
      <c r="Q7" s="62"/>
      <c r="R7" s="60"/>
      <c r="S7" s="60"/>
    </row>
    <row r="8" customFormat="false" ht="21" hidden="false" customHeight="true" outlineLevel="0" collapsed="false">
      <c r="A8" s="64"/>
      <c r="B8" s="249" t="s">
        <v>134</v>
      </c>
      <c r="C8" s="249"/>
      <c r="D8" s="249"/>
      <c r="E8" s="249"/>
      <c r="F8" s="249"/>
      <c r="G8" s="249"/>
      <c r="H8" s="249"/>
      <c r="I8" s="249"/>
      <c r="J8" s="249"/>
      <c r="K8" s="249"/>
      <c r="L8" s="249"/>
      <c r="M8" s="249"/>
      <c r="N8" s="249"/>
      <c r="O8" s="249"/>
      <c r="P8" s="249"/>
      <c r="Q8" s="64"/>
      <c r="R8" s="60"/>
      <c r="S8" s="60"/>
    </row>
    <row r="9" customFormat="false" ht="6.75" hidden="false" customHeight="true" outlineLevel="0" collapsed="false">
      <c r="A9" s="64"/>
      <c r="B9" s="64"/>
      <c r="C9" s="64"/>
      <c r="D9" s="64"/>
      <c r="E9" s="64"/>
      <c r="F9" s="64"/>
      <c r="G9" s="64"/>
      <c r="H9" s="64"/>
      <c r="I9" s="64"/>
      <c r="J9" s="64"/>
      <c r="K9" s="64"/>
      <c r="L9" s="250"/>
      <c r="M9" s="64"/>
      <c r="N9" s="64"/>
      <c r="O9" s="64"/>
      <c r="P9" s="64"/>
      <c r="Q9" s="64"/>
      <c r="R9" s="60"/>
      <c r="S9" s="60"/>
    </row>
    <row r="10" customFormat="false" ht="15.75" hidden="false" customHeight="true" outlineLevel="0" collapsed="false">
      <c r="A10" s="60"/>
      <c r="B10" s="251" t="s">
        <v>55</v>
      </c>
      <c r="C10" s="83"/>
      <c r="D10" s="83"/>
      <c r="E10" s="83"/>
      <c r="F10" s="83"/>
      <c r="G10" s="83"/>
      <c r="H10" s="83"/>
      <c r="I10" s="150"/>
      <c r="J10" s="68" t="s">
        <v>105</v>
      </c>
      <c r="K10" s="60"/>
      <c r="L10" s="145"/>
      <c r="M10" s="76"/>
      <c r="N10" s="214"/>
      <c r="P10" s="252"/>
      <c r="Q10" s="76"/>
      <c r="R10" s="253"/>
      <c r="S10" s="60"/>
    </row>
    <row r="11" customFormat="false" ht="18" hidden="false" customHeight="true" outlineLevel="0" collapsed="false">
      <c r="A11" s="60"/>
      <c r="B11" s="254" t="s">
        <v>57</v>
      </c>
      <c r="C11" s="83"/>
      <c r="D11" s="83"/>
      <c r="E11" s="83"/>
      <c r="F11" s="83"/>
      <c r="G11" s="83"/>
      <c r="H11" s="83"/>
      <c r="I11" s="71"/>
      <c r="J11" s="68" t="s">
        <v>56</v>
      </c>
      <c r="K11" s="60"/>
      <c r="L11" s="68"/>
      <c r="M11" s="61"/>
      <c r="N11" s="61"/>
      <c r="P11" s="255"/>
      <c r="Q11" s="61"/>
      <c r="R11" s="256"/>
      <c r="S11" s="60"/>
    </row>
    <row r="12" customFormat="false" ht="16.5" hidden="false" customHeight="true" outlineLevel="0" collapsed="false">
      <c r="A12" s="60"/>
      <c r="B12" s="254"/>
      <c r="C12" s="149"/>
      <c r="D12" s="257"/>
      <c r="E12" s="257"/>
      <c r="F12" s="257"/>
      <c r="G12" s="257"/>
      <c r="H12" s="257"/>
      <c r="I12" s="258"/>
      <c r="J12" s="68" t="s">
        <v>58</v>
      </c>
      <c r="K12" s="140"/>
      <c r="L12" s="140"/>
      <c r="M12" s="140"/>
      <c r="N12" s="140"/>
      <c r="P12" s="255"/>
      <c r="Q12" s="61"/>
      <c r="R12" s="256"/>
      <c r="S12" s="60"/>
    </row>
    <row r="13" customFormat="false" ht="4.5" hidden="false" customHeight="true" outlineLevel="0" collapsed="false">
      <c r="A13" s="60"/>
      <c r="B13" s="61"/>
      <c r="C13" s="259"/>
      <c r="D13" s="259"/>
      <c r="E13" s="260"/>
      <c r="F13" s="260"/>
      <c r="G13" s="257"/>
      <c r="H13" s="257"/>
      <c r="I13" s="150"/>
      <c r="J13" s="68"/>
      <c r="K13" s="60"/>
      <c r="L13" s="68"/>
      <c r="M13" s="61"/>
      <c r="N13" s="261"/>
      <c r="P13" s="262"/>
      <c r="Q13" s="76"/>
      <c r="R13" s="82"/>
      <c r="S13" s="60"/>
    </row>
    <row r="14" customFormat="false" ht="13.5" hidden="false" customHeight="true" outlineLevel="0" collapsed="false">
      <c r="A14" s="60"/>
      <c r="B14" s="251" t="s">
        <v>106</v>
      </c>
      <c r="C14" s="257"/>
      <c r="D14" s="263"/>
      <c r="E14" s="264"/>
      <c r="F14" s="264"/>
      <c r="G14" s="264"/>
      <c r="H14" s="264"/>
      <c r="I14" s="265"/>
      <c r="J14" s="68" t="s">
        <v>30</v>
      </c>
      <c r="L14" s="73"/>
      <c r="M14" s="265"/>
      <c r="N14" s="266"/>
      <c r="P14" s="252"/>
      <c r="Q14" s="73"/>
      <c r="R14" s="73"/>
      <c r="S14" s="60"/>
    </row>
    <row r="15" customFormat="false" ht="15.75" hidden="false" customHeight="true" outlineLevel="0" collapsed="false">
      <c r="A15" s="60"/>
      <c r="B15" s="251" t="s">
        <v>60</v>
      </c>
      <c r="C15" s="257"/>
      <c r="D15" s="263"/>
      <c r="E15" s="263"/>
      <c r="F15" s="263"/>
      <c r="G15" s="263"/>
      <c r="H15" s="263"/>
      <c r="I15" s="263"/>
      <c r="J15" s="263"/>
      <c r="K15" s="263"/>
      <c r="L15" s="263"/>
      <c r="M15" s="263"/>
      <c r="N15" s="263"/>
      <c r="O15" s="263"/>
      <c r="P15" s="263"/>
      <c r="Q15" s="73"/>
      <c r="R15" s="73"/>
      <c r="S15" s="60"/>
    </row>
    <row r="16" customFormat="false" ht="11.25" hidden="false" customHeight="true" outlineLevel="0" collapsed="false">
      <c r="A16" s="60"/>
      <c r="B16" s="75"/>
      <c r="C16" s="75"/>
      <c r="D16" s="61"/>
      <c r="E16" s="61"/>
      <c r="F16" s="61"/>
      <c r="G16" s="61"/>
      <c r="H16" s="61"/>
      <c r="I16" s="61"/>
      <c r="J16" s="61"/>
      <c r="K16" s="61"/>
      <c r="L16" s="61"/>
      <c r="M16" s="61"/>
      <c r="N16" s="61"/>
      <c r="O16" s="61"/>
      <c r="P16" s="61"/>
      <c r="Q16" s="60"/>
      <c r="R16" s="60"/>
      <c r="S16" s="60"/>
    </row>
    <row r="17" customFormat="false" ht="3.75" hidden="false" customHeight="true" outlineLevel="0" collapsed="false">
      <c r="A17" s="60"/>
      <c r="B17" s="76"/>
      <c r="C17" s="267"/>
      <c r="D17" s="268"/>
      <c r="E17" s="268"/>
      <c r="F17" s="268"/>
      <c r="G17" s="268"/>
      <c r="H17" s="268"/>
      <c r="I17" s="268"/>
      <c r="J17" s="268"/>
      <c r="K17" s="268"/>
      <c r="L17" s="268"/>
      <c r="M17" s="268"/>
      <c r="N17" s="268"/>
      <c r="O17" s="268"/>
      <c r="P17" s="268"/>
      <c r="Q17" s="60"/>
      <c r="R17" s="60"/>
      <c r="S17" s="60"/>
    </row>
    <row r="18" customFormat="false" ht="20.25" hidden="false" customHeight="true" outlineLevel="0" collapsed="false">
      <c r="A18" s="60"/>
      <c r="B18" s="206" t="s">
        <v>107</v>
      </c>
      <c r="C18" s="269"/>
      <c r="D18" s="270"/>
      <c r="E18" s="270"/>
      <c r="F18" s="80"/>
      <c r="G18" s="80"/>
      <c r="H18" s="80"/>
      <c r="I18" s="80"/>
      <c r="J18" s="80"/>
      <c r="K18" s="80"/>
      <c r="L18" s="80"/>
      <c r="M18" s="80"/>
      <c r="N18" s="80"/>
      <c r="O18" s="80"/>
      <c r="P18" s="80"/>
      <c r="Q18" s="60"/>
      <c r="R18" s="60"/>
      <c r="S18" s="60"/>
    </row>
    <row r="19" customFormat="false" ht="10.5" hidden="false" customHeight="true" outlineLevel="0" collapsed="false">
      <c r="A19" s="60"/>
      <c r="B19" s="271"/>
      <c r="C19" s="82"/>
      <c r="D19" s="78"/>
      <c r="E19" s="78"/>
      <c r="F19" s="78"/>
      <c r="G19" s="83"/>
      <c r="H19" s="83"/>
      <c r="I19" s="83"/>
      <c r="J19" s="83"/>
      <c r="K19" s="83"/>
      <c r="L19" s="83"/>
      <c r="M19" s="83"/>
      <c r="N19" s="83"/>
      <c r="O19" s="83"/>
      <c r="P19" s="83"/>
      <c r="Q19" s="60"/>
      <c r="R19" s="60"/>
      <c r="S19" s="60"/>
    </row>
    <row r="20" customFormat="false" ht="14.25" hidden="false" customHeight="true" outlineLevel="0" collapsed="false">
      <c r="A20" s="60"/>
      <c r="B20" s="61"/>
      <c r="C20" s="61"/>
      <c r="D20" s="61"/>
      <c r="E20" s="61"/>
      <c r="F20" s="61"/>
      <c r="G20" s="61"/>
      <c r="H20" s="61"/>
      <c r="I20" s="61"/>
      <c r="J20" s="61"/>
      <c r="K20" s="61"/>
      <c r="L20" s="61"/>
      <c r="M20" s="61"/>
      <c r="N20" s="61"/>
      <c r="O20" s="61"/>
      <c r="P20" s="61"/>
      <c r="Q20" s="60"/>
      <c r="R20" s="60"/>
      <c r="S20" s="60"/>
    </row>
    <row r="21" customFormat="false" ht="13.5" hidden="false" customHeight="true" outlineLevel="0" collapsed="false">
      <c r="A21" s="60"/>
      <c r="B21" s="272" t="s">
        <v>135</v>
      </c>
      <c r="C21" s="61"/>
      <c r="D21" s="61"/>
      <c r="E21" s="61"/>
      <c r="F21" s="61"/>
      <c r="G21" s="61"/>
      <c r="H21" s="61"/>
      <c r="I21" s="61"/>
      <c r="J21" s="61"/>
      <c r="K21" s="273"/>
      <c r="L21" s="273"/>
      <c r="M21" s="70"/>
      <c r="N21" s="70"/>
      <c r="O21" s="97"/>
      <c r="P21" s="273"/>
      <c r="Q21" s="60"/>
      <c r="R21" s="60"/>
      <c r="S21" s="60"/>
    </row>
    <row r="22" customFormat="false" ht="27.75" hidden="false" customHeight="true" outlineLevel="0" collapsed="false">
      <c r="A22" s="60"/>
      <c r="B22" s="274" t="s">
        <v>136</v>
      </c>
      <c r="C22" s="274"/>
      <c r="D22" s="274"/>
      <c r="E22" s="274"/>
      <c r="F22" s="274"/>
      <c r="G22" s="274"/>
      <c r="H22" s="274"/>
      <c r="I22" s="274"/>
      <c r="J22" s="274"/>
      <c r="K22" s="274"/>
      <c r="L22" s="274"/>
      <c r="M22" s="274"/>
      <c r="N22" s="70"/>
      <c r="O22" s="70"/>
      <c r="P22" s="97"/>
      <c r="Q22" s="60"/>
      <c r="R22" s="60"/>
      <c r="S22" s="60"/>
    </row>
    <row r="23" customFormat="false" ht="7.5" hidden="false" customHeight="true" outlineLevel="0" collapsed="false">
      <c r="A23" s="60"/>
      <c r="B23" s="98"/>
      <c r="C23" s="61"/>
      <c r="D23" s="61"/>
      <c r="E23" s="61"/>
      <c r="F23" s="61"/>
      <c r="G23" s="61"/>
      <c r="H23" s="61"/>
      <c r="I23" s="99"/>
      <c r="J23" s="61"/>
      <c r="K23" s="100"/>
      <c r="Q23" s="60"/>
      <c r="R23" s="60"/>
      <c r="S23" s="60"/>
    </row>
    <row r="24" customFormat="false" ht="12.75" hidden="false" customHeight="true" outlineLevel="0" collapsed="false">
      <c r="A24" s="60"/>
      <c r="B24" s="61"/>
      <c r="C24" s="101" t="s">
        <v>137</v>
      </c>
      <c r="D24" s="101"/>
      <c r="E24" s="101"/>
      <c r="F24" s="101"/>
      <c r="G24" s="101"/>
      <c r="H24" s="100"/>
      <c r="I24" s="100" t="s">
        <v>138</v>
      </c>
      <c r="J24" s="61"/>
      <c r="K24" s="100" t="s">
        <v>119</v>
      </c>
      <c r="L24" s="101" t="s">
        <v>121</v>
      </c>
      <c r="M24" s="101"/>
      <c r="N24" s="101"/>
      <c r="O24" s="100"/>
      <c r="P24" s="100" t="s">
        <v>75</v>
      </c>
      <c r="Q24" s="60"/>
      <c r="R24" s="60"/>
      <c r="S24" s="60"/>
    </row>
    <row r="25" customFormat="false" ht="19.5" hidden="false" customHeight="true" outlineLevel="0" collapsed="false">
      <c r="A25" s="104"/>
      <c r="B25" s="275"/>
      <c r="C25" s="69"/>
      <c r="D25" s="69"/>
      <c r="E25" s="69"/>
      <c r="F25" s="69"/>
      <c r="G25" s="69"/>
      <c r="H25" s="61"/>
      <c r="I25" s="276"/>
      <c r="J25" s="61"/>
      <c r="K25" s="88"/>
      <c r="L25" s="90"/>
      <c r="M25" s="69"/>
      <c r="N25" s="61"/>
      <c r="O25" s="61"/>
      <c r="P25" s="277" t="n">
        <f aca="false">ROUND(K25*M25,0)</f>
        <v>0</v>
      </c>
      <c r="Q25" s="60"/>
      <c r="R25" s="60"/>
      <c r="S25" s="60"/>
    </row>
    <row r="26" customFormat="false" ht="19.5" hidden="false" customHeight="true" outlineLevel="0" collapsed="false">
      <c r="A26" s="104"/>
      <c r="B26" s="275"/>
      <c r="C26" s="72"/>
      <c r="D26" s="72"/>
      <c r="E26" s="72"/>
      <c r="F26" s="72"/>
      <c r="G26" s="72"/>
      <c r="H26" s="61"/>
      <c r="I26" s="278"/>
      <c r="J26" s="61"/>
      <c r="K26" s="110"/>
      <c r="L26" s="90"/>
      <c r="M26" s="72"/>
      <c r="N26" s="61"/>
      <c r="O26" s="61"/>
      <c r="P26" s="277" t="n">
        <f aca="false">ROUND(K26*M26,0)</f>
        <v>0</v>
      </c>
      <c r="Q26" s="60"/>
      <c r="R26" s="108"/>
      <c r="S26" s="60"/>
    </row>
    <row r="27" customFormat="false" ht="19.5" hidden="false" customHeight="true" outlineLevel="0" collapsed="false">
      <c r="A27" s="104"/>
      <c r="B27" s="275"/>
      <c r="C27" s="72"/>
      <c r="D27" s="72"/>
      <c r="E27" s="72"/>
      <c r="F27" s="72"/>
      <c r="G27" s="72"/>
      <c r="H27" s="61"/>
      <c r="I27" s="278"/>
      <c r="J27" s="61"/>
      <c r="K27" s="110"/>
      <c r="L27" s="90"/>
      <c r="M27" s="72"/>
      <c r="N27" s="61"/>
      <c r="O27" s="61"/>
      <c r="P27" s="277" t="n">
        <f aca="false">ROUND(K27*M27,0)</f>
        <v>0</v>
      </c>
      <c r="Q27" s="60"/>
      <c r="R27" s="108"/>
      <c r="S27" s="60"/>
    </row>
    <row r="28" customFormat="false" ht="19.5" hidden="false" customHeight="true" outlineLevel="0" collapsed="false">
      <c r="A28" s="104"/>
      <c r="B28" s="275"/>
      <c r="C28" s="72"/>
      <c r="D28" s="72"/>
      <c r="E28" s="72"/>
      <c r="F28" s="72"/>
      <c r="G28" s="72"/>
      <c r="H28" s="61"/>
      <c r="I28" s="278"/>
      <c r="J28" s="61"/>
      <c r="K28" s="110"/>
      <c r="L28" s="90"/>
      <c r="M28" s="72"/>
      <c r="N28" s="61"/>
      <c r="O28" s="61"/>
      <c r="P28" s="277" t="n">
        <f aca="false">ROUND(K28*M28,0)</f>
        <v>0</v>
      </c>
      <c r="Q28" s="60"/>
      <c r="R28" s="108"/>
      <c r="S28" s="60"/>
    </row>
    <row r="29" customFormat="false" ht="19.5" hidden="false" customHeight="true" outlineLevel="0" collapsed="false">
      <c r="A29" s="104"/>
      <c r="B29" s="275"/>
      <c r="C29" s="72"/>
      <c r="D29" s="72"/>
      <c r="E29" s="72"/>
      <c r="F29" s="72"/>
      <c r="G29" s="72"/>
      <c r="H29" s="61"/>
      <c r="I29" s="278"/>
      <c r="J29" s="61"/>
      <c r="K29" s="110"/>
      <c r="L29" s="90"/>
      <c r="M29" s="72"/>
      <c r="N29" s="61"/>
      <c r="O29" s="61"/>
      <c r="P29" s="277" t="n">
        <f aca="false">ROUND(K29*M29,0)</f>
        <v>0</v>
      </c>
      <c r="Q29" s="60"/>
      <c r="R29" s="108"/>
      <c r="S29" s="60"/>
    </row>
    <row r="30" customFormat="false" ht="19.5" hidden="false" customHeight="true" outlineLevel="0" collapsed="false">
      <c r="A30" s="104"/>
      <c r="B30" s="275"/>
      <c r="C30" s="72"/>
      <c r="D30" s="72"/>
      <c r="E30" s="72"/>
      <c r="F30" s="72"/>
      <c r="G30" s="72"/>
      <c r="H30" s="61"/>
      <c r="I30" s="278"/>
      <c r="J30" s="61"/>
      <c r="K30" s="110"/>
      <c r="L30" s="90"/>
      <c r="M30" s="72"/>
      <c r="N30" s="61"/>
      <c r="O30" s="61"/>
      <c r="P30" s="277" t="n">
        <f aca="false">ROUND(K30*M30,0)</f>
        <v>0</v>
      </c>
      <c r="Q30" s="60"/>
      <c r="R30" s="108"/>
      <c r="S30" s="60"/>
    </row>
    <row r="31" customFormat="false" ht="19.5" hidden="false" customHeight="true" outlineLevel="0" collapsed="false">
      <c r="A31" s="104"/>
      <c r="B31" s="275"/>
      <c r="C31" s="72"/>
      <c r="D31" s="72"/>
      <c r="E31" s="72"/>
      <c r="F31" s="72"/>
      <c r="G31" s="72"/>
      <c r="H31" s="61"/>
      <c r="I31" s="278"/>
      <c r="J31" s="61"/>
      <c r="K31" s="110"/>
      <c r="L31" s="90"/>
      <c r="M31" s="72"/>
      <c r="N31" s="61"/>
      <c r="O31" s="61"/>
      <c r="P31" s="277" t="n">
        <f aca="false">ROUND(K31*M31,0)</f>
        <v>0</v>
      </c>
      <c r="Q31" s="60"/>
      <c r="R31" s="108"/>
      <c r="S31" s="60"/>
    </row>
    <row r="32" customFormat="false" ht="19.5" hidden="false" customHeight="true" outlineLevel="0" collapsed="false">
      <c r="A32" s="104"/>
      <c r="B32" s="275"/>
      <c r="C32" s="72"/>
      <c r="D32" s="72"/>
      <c r="E32" s="72"/>
      <c r="F32" s="72"/>
      <c r="G32" s="72"/>
      <c r="H32" s="61"/>
      <c r="I32" s="278"/>
      <c r="J32" s="61"/>
      <c r="K32" s="110"/>
      <c r="L32" s="90"/>
      <c r="M32" s="72"/>
      <c r="N32" s="61"/>
      <c r="O32" s="61"/>
      <c r="P32" s="277" t="n">
        <f aca="false">ROUND(K32*M32,0)</f>
        <v>0</v>
      </c>
      <c r="Q32" s="60"/>
      <c r="R32" s="108"/>
      <c r="S32" s="60"/>
    </row>
    <row r="33" customFormat="false" ht="19.5" hidden="false" customHeight="true" outlineLevel="0" collapsed="false">
      <c r="A33" s="104"/>
      <c r="B33" s="275"/>
      <c r="C33" s="72"/>
      <c r="D33" s="72"/>
      <c r="E33" s="72"/>
      <c r="F33" s="72"/>
      <c r="G33" s="72"/>
      <c r="H33" s="61"/>
      <c r="I33" s="278"/>
      <c r="J33" s="61"/>
      <c r="K33" s="110"/>
      <c r="L33" s="90"/>
      <c r="M33" s="72"/>
      <c r="N33" s="61"/>
      <c r="O33" s="61"/>
      <c r="P33" s="277" t="n">
        <f aca="false">ROUND(K33*M33,0)</f>
        <v>0</v>
      </c>
      <c r="Q33" s="60"/>
      <c r="R33" s="108"/>
      <c r="S33" s="60"/>
    </row>
    <row r="34" customFormat="false" ht="19.5" hidden="false" customHeight="true" outlineLevel="0" collapsed="false">
      <c r="A34" s="104"/>
      <c r="B34" s="275"/>
      <c r="C34" s="72"/>
      <c r="D34" s="72"/>
      <c r="E34" s="72"/>
      <c r="F34" s="72"/>
      <c r="G34" s="72"/>
      <c r="H34" s="61"/>
      <c r="I34" s="278"/>
      <c r="J34" s="61"/>
      <c r="K34" s="110"/>
      <c r="L34" s="90"/>
      <c r="M34" s="72"/>
      <c r="N34" s="61"/>
      <c r="O34" s="61"/>
      <c r="P34" s="277" t="n">
        <f aca="false">ROUND(K34*M34,0)</f>
        <v>0</v>
      </c>
      <c r="Q34" s="60"/>
      <c r="R34" s="108"/>
      <c r="S34" s="60"/>
    </row>
    <row r="35" customFormat="false" ht="19.5" hidden="false" customHeight="true" outlineLevel="0" collapsed="false">
      <c r="A35" s="104"/>
      <c r="B35" s="275"/>
      <c r="C35" s="72"/>
      <c r="D35" s="72"/>
      <c r="E35" s="72"/>
      <c r="F35" s="72"/>
      <c r="G35" s="72"/>
      <c r="H35" s="61"/>
      <c r="I35" s="278"/>
      <c r="J35" s="61"/>
      <c r="K35" s="110"/>
      <c r="L35" s="90"/>
      <c r="M35" s="72"/>
      <c r="N35" s="61"/>
      <c r="O35" s="61"/>
      <c r="P35" s="277" t="n">
        <f aca="false">ROUND(K35*M35,0)</f>
        <v>0</v>
      </c>
      <c r="Q35" s="60"/>
      <c r="R35" s="108"/>
      <c r="S35" s="60"/>
    </row>
    <row r="36" customFormat="false" ht="19.5" hidden="false" customHeight="true" outlineLevel="0" collapsed="false">
      <c r="A36" s="104"/>
      <c r="B36" s="275"/>
      <c r="C36" s="72"/>
      <c r="D36" s="72"/>
      <c r="E36" s="72"/>
      <c r="F36" s="72"/>
      <c r="G36" s="72"/>
      <c r="H36" s="61"/>
      <c r="I36" s="278"/>
      <c r="J36" s="61"/>
      <c r="K36" s="110"/>
      <c r="L36" s="90"/>
      <c r="M36" s="72"/>
      <c r="N36" s="61"/>
      <c r="O36" s="61"/>
      <c r="P36" s="277" t="n">
        <f aca="false">ROUND(K36*M36,0)</f>
        <v>0</v>
      </c>
      <c r="Q36" s="60"/>
      <c r="R36" s="108"/>
      <c r="S36" s="60"/>
    </row>
    <row r="37" customFormat="false" ht="9.75" hidden="false" customHeight="true" outlineLevel="0" collapsed="false">
      <c r="A37" s="60"/>
      <c r="B37" s="61"/>
      <c r="C37" s="61"/>
      <c r="D37" s="61"/>
      <c r="E37" s="61"/>
      <c r="F37" s="61"/>
      <c r="G37" s="61"/>
      <c r="H37" s="61"/>
      <c r="I37" s="61"/>
      <c r="J37" s="61"/>
      <c r="K37" s="90"/>
      <c r="L37" s="117"/>
      <c r="M37" s="117"/>
      <c r="N37" s="117"/>
      <c r="O37" s="118"/>
      <c r="P37" s="61"/>
      <c r="Q37" s="60"/>
      <c r="R37" s="60"/>
      <c r="S37" s="60"/>
    </row>
    <row r="38" customFormat="false" ht="14.25" hidden="false" customHeight="true" outlineLevel="0" collapsed="false">
      <c r="A38" s="60"/>
      <c r="B38" s="61"/>
      <c r="C38" s="115" t="s">
        <v>139</v>
      </c>
      <c r="D38" s="153"/>
      <c r="E38" s="153"/>
      <c r="F38" s="153"/>
      <c r="G38" s="153"/>
      <c r="H38" s="153"/>
      <c r="I38" s="153"/>
      <c r="J38" s="153"/>
      <c r="K38" s="279"/>
      <c r="L38" s="117"/>
      <c r="M38" s="117"/>
      <c r="N38" s="117"/>
      <c r="O38" s="118"/>
      <c r="P38" s="61"/>
      <c r="Q38" s="60"/>
      <c r="R38" s="60"/>
      <c r="S38" s="60"/>
    </row>
    <row r="39" customFormat="false" ht="18" hidden="false" customHeight="true" outlineLevel="0" collapsed="false">
      <c r="A39" s="60"/>
      <c r="B39" s="61"/>
      <c r="C39" s="153"/>
      <c r="D39" s="153"/>
      <c r="E39" s="153"/>
      <c r="F39" s="153"/>
      <c r="G39" s="153"/>
      <c r="H39" s="153"/>
      <c r="I39" s="153"/>
      <c r="J39" s="153"/>
      <c r="K39" s="279"/>
      <c r="L39" s="117"/>
      <c r="M39" s="117"/>
      <c r="N39" s="117"/>
      <c r="O39" s="118"/>
      <c r="P39" s="61"/>
      <c r="Q39" s="60"/>
      <c r="R39" s="60"/>
      <c r="S39" s="60"/>
    </row>
    <row r="40" customFormat="false" ht="18" hidden="false" customHeight="true" outlineLevel="0" collapsed="false">
      <c r="A40" s="60"/>
      <c r="B40" s="61"/>
      <c r="C40" s="147"/>
      <c r="D40" s="147"/>
      <c r="E40" s="147"/>
      <c r="F40" s="147"/>
      <c r="G40" s="147"/>
      <c r="H40" s="147"/>
      <c r="I40" s="147"/>
      <c r="J40" s="147"/>
      <c r="K40" s="280"/>
      <c r="L40" s="117"/>
      <c r="M40" s="117"/>
      <c r="N40" s="117"/>
      <c r="O40" s="118"/>
      <c r="P40" s="61"/>
      <c r="Q40" s="60"/>
      <c r="R40" s="60"/>
      <c r="S40" s="60"/>
    </row>
    <row r="41" customFormat="false" ht="30" hidden="false" customHeight="true" outlineLevel="0" collapsed="false">
      <c r="A41" s="60"/>
      <c r="B41" s="61"/>
      <c r="C41" s="61"/>
      <c r="D41" s="61"/>
      <c r="E41" s="61"/>
      <c r="F41" s="61"/>
      <c r="G41" s="61"/>
      <c r="H41" s="61"/>
      <c r="I41" s="61"/>
      <c r="J41" s="61"/>
      <c r="K41" s="90"/>
      <c r="L41" s="117"/>
      <c r="M41" s="117"/>
      <c r="N41" s="117"/>
      <c r="O41" s="118"/>
      <c r="P41" s="61"/>
      <c r="Q41" s="60"/>
      <c r="R41" s="60"/>
      <c r="S41" s="60"/>
    </row>
    <row r="42" customFormat="false" ht="15.75" hidden="false" customHeight="true" outlineLevel="0" collapsed="false">
      <c r="A42" s="60"/>
      <c r="B42" s="251" t="s">
        <v>140</v>
      </c>
      <c r="C42" s="61"/>
      <c r="D42" s="61"/>
      <c r="E42" s="61"/>
      <c r="F42" s="61"/>
      <c r="G42" s="61"/>
      <c r="H42" s="61"/>
      <c r="I42" s="61"/>
      <c r="J42" s="61"/>
      <c r="K42" s="61"/>
      <c r="L42" s="61"/>
      <c r="M42" s="61"/>
      <c r="N42" s="61"/>
      <c r="O42" s="118"/>
      <c r="P42" s="281" t="n">
        <f aca="false">SUM(P25:P36)</f>
        <v>0</v>
      </c>
      <c r="Q42" s="60"/>
      <c r="R42" s="60"/>
      <c r="S42" s="60"/>
    </row>
    <row r="43" customFormat="false" ht="10.5" hidden="false" customHeight="true" outlineLevel="0" collapsed="false">
      <c r="A43" s="60"/>
      <c r="B43" s="115" t="s">
        <v>141</v>
      </c>
      <c r="C43" s="61"/>
      <c r="D43" s="61"/>
      <c r="E43" s="61"/>
      <c r="F43" s="61"/>
      <c r="G43" s="61"/>
      <c r="H43" s="61"/>
      <c r="I43" s="61"/>
      <c r="J43" s="61"/>
      <c r="K43" s="61"/>
      <c r="L43" s="61"/>
      <c r="M43" s="61"/>
      <c r="N43" s="61"/>
      <c r="O43" s="118"/>
      <c r="P43" s="282"/>
      <c r="Q43" s="60"/>
      <c r="R43" s="60"/>
      <c r="S43" s="60"/>
    </row>
    <row r="44" customFormat="false" ht="3" hidden="false" customHeight="true" outlineLevel="0" collapsed="false">
      <c r="A44" s="60"/>
      <c r="B44" s="115"/>
      <c r="C44" s="61"/>
      <c r="D44" s="61"/>
      <c r="E44" s="61"/>
      <c r="F44" s="61"/>
      <c r="G44" s="61"/>
      <c r="H44" s="61"/>
      <c r="I44" s="61"/>
      <c r="J44" s="61"/>
      <c r="K44" s="61"/>
      <c r="L44" s="61"/>
      <c r="M44" s="61"/>
      <c r="N44" s="61"/>
      <c r="O44" s="118"/>
      <c r="P44" s="282"/>
      <c r="Q44" s="60"/>
      <c r="R44" s="60"/>
      <c r="S44" s="60"/>
    </row>
    <row r="45" customFormat="false" ht="11.25" hidden="false" customHeight="true" outlineLevel="0" collapsed="false">
      <c r="A45" s="60"/>
      <c r="B45" s="82"/>
      <c r="C45" s="61"/>
      <c r="D45" s="61"/>
      <c r="E45" s="61"/>
      <c r="F45" s="61"/>
      <c r="G45" s="61"/>
      <c r="H45" s="61"/>
      <c r="I45" s="61"/>
      <c r="J45" s="61"/>
      <c r="K45" s="61"/>
      <c r="L45" s="61"/>
      <c r="M45" s="61"/>
      <c r="N45" s="61"/>
      <c r="O45" s="61"/>
      <c r="P45" s="61"/>
      <c r="Q45" s="60"/>
      <c r="R45" s="60"/>
      <c r="S45" s="60"/>
    </row>
    <row r="46" customFormat="false" ht="11.25" hidden="false" customHeight="true" outlineLevel="0" collapsed="false">
      <c r="A46" s="60"/>
      <c r="B46" s="82"/>
      <c r="C46" s="61"/>
      <c r="D46" s="61"/>
      <c r="E46" s="61"/>
      <c r="F46" s="61"/>
      <c r="G46" s="61"/>
      <c r="H46" s="61"/>
      <c r="I46" s="61"/>
      <c r="J46" s="61"/>
      <c r="K46" s="61"/>
      <c r="L46" s="61"/>
      <c r="M46" s="61"/>
      <c r="N46" s="61"/>
      <c r="O46" s="61"/>
      <c r="P46" s="61"/>
      <c r="Q46" s="60"/>
      <c r="R46" s="60"/>
      <c r="S46" s="60"/>
    </row>
    <row r="47" customFormat="false" ht="11.25" hidden="false" customHeight="true" outlineLevel="0" collapsed="false">
      <c r="A47" s="60"/>
      <c r="B47" s="82"/>
      <c r="C47" s="61"/>
      <c r="D47" s="61"/>
      <c r="E47" s="61"/>
      <c r="F47" s="61"/>
      <c r="G47" s="61"/>
      <c r="H47" s="61"/>
      <c r="I47" s="61"/>
      <c r="J47" s="61"/>
      <c r="K47" s="61"/>
      <c r="L47" s="61"/>
      <c r="M47" s="61"/>
      <c r="N47" s="61"/>
      <c r="O47" s="61"/>
      <c r="P47" s="61"/>
      <c r="Q47" s="60"/>
      <c r="R47" s="60"/>
      <c r="S47" s="60"/>
    </row>
    <row r="48" customFormat="false" ht="11.25" hidden="false" customHeight="true" outlineLevel="0" collapsed="false">
      <c r="A48" s="60"/>
      <c r="B48" s="82"/>
      <c r="C48" s="61"/>
      <c r="D48" s="61"/>
      <c r="E48" s="61"/>
      <c r="F48" s="61"/>
      <c r="G48" s="61"/>
      <c r="H48" s="61"/>
      <c r="I48" s="61"/>
      <c r="J48" s="61"/>
      <c r="K48" s="61"/>
      <c r="L48" s="61"/>
      <c r="M48" s="61"/>
      <c r="N48" s="61"/>
      <c r="O48" s="61"/>
      <c r="P48" s="61"/>
      <c r="Q48" s="60"/>
      <c r="R48" s="60"/>
      <c r="S48" s="60"/>
    </row>
    <row r="49" customFormat="false" ht="11.25" hidden="false" customHeight="true" outlineLevel="0" collapsed="false">
      <c r="A49" s="60"/>
      <c r="B49" s="82"/>
      <c r="C49" s="61"/>
      <c r="D49" s="61"/>
      <c r="E49" s="61"/>
      <c r="F49" s="61"/>
      <c r="G49" s="61"/>
      <c r="H49" s="61"/>
      <c r="I49" s="61"/>
      <c r="J49" s="61"/>
      <c r="K49" s="61"/>
      <c r="L49" s="61"/>
      <c r="M49" s="61"/>
      <c r="N49" s="61"/>
      <c r="O49" s="61"/>
      <c r="P49" s="61"/>
      <c r="Q49" s="60"/>
      <c r="R49" s="60"/>
      <c r="S49" s="60"/>
    </row>
    <row r="50" customFormat="false" ht="11.25" hidden="false" customHeight="true" outlineLevel="0" collapsed="false">
      <c r="A50" s="60"/>
      <c r="B50" s="82"/>
      <c r="C50" s="61"/>
      <c r="D50" s="61"/>
      <c r="E50" s="61"/>
      <c r="F50" s="61"/>
      <c r="G50" s="61"/>
      <c r="H50" s="61"/>
      <c r="I50" s="61"/>
      <c r="J50" s="61"/>
      <c r="K50" s="61"/>
      <c r="L50" s="61"/>
      <c r="M50" s="61"/>
      <c r="N50" s="61"/>
      <c r="O50" s="61"/>
      <c r="P50" s="61"/>
      <c r="Q50" s="60"/>
      <c r="R50" s="60"/>
      <c r="S50" s="60"/>
    </row>
    <row r="51" customFormat="false" ht="11.25" hidden="false" customHeight="true" outlineLevel="0" collapsed="false">
      <c r="A51" s="60"/>
      <c r="B51" s="82"/>
      <c r="C51" s="61"/>
      <c r="D51" s="61"/>
      <c r="E51" s="61"/>
      <c r="F51" s="61"/>
      <c r="G51" s="61"/>
      <c r="H51" s="61"/>
      <c r="I51" s="61"/>
      <c r="J51" s="61"/>
      <c r="K51" s="61"/>
      <c r="L51" s="61"/>
      <c r="M51" s="61"/>
      <c r="N51" s="61"/>
      <c r="O51" s="61"/>
      <c r="P51" s="61"/>
      <c r="Q51" s="60"/>
      <c r="R51" s="60"/>
      <c r="S51" s="60"/>
    </row>
    <row r="52" customFormat="false" ht="11.25" hidden="false" customHeight="true" outlineLevel="0" collapsed="false">
      <c r="A52" s="60"/>
      <c r="B52" s="82"/>
      <c r="C52" s="61"/>
      <c r="D52" s="61"/>
      <c r="E52" s="61"/>
      <c r="F52" s="61"/>
      <c r="G52" s="61"/>
      <c r="H52" s="61"/>
      <c r="I52" s="61"/>
      <c r="J52" s="61"/>
      <c r="K52" s="61"/>
      <c r="L52" s="61"/>
      <c r="M52" s="61"/>
      <c r="N52" s="61"/>
      <c r="O52" s="61"/>
      <c r="P52" s="61"/>
      <c r="Q52" s="60"/>
      <c r="R52" s="60"/>
      <c r="S52" s="60"/>
    </row>
    <row r="53" customFormat="false" ht="11.25" hidden="false" customHeight="true" outlineLevel="0" collapsed="false">
      <c r="A53" s="60"/>
      <c r="B53" s="82"/>
      <c r="C53" s="61"/>
      <c r="D53" s="61"/>
      <c r="E53" s="61"/>
      <c r="F53" s="61"/>
      <c r="G53" s="61"/>
      <c r="H53" s="61"/>
      <c r="I53" s="61"/>
      <c r="J53" s="61"/>
      <c r="K53" s="61"/>
      <c r="L53" s="61"/>
      <c r="M53" s="61"/>
      <c r="N53" s="61"/>
      <c r="O53" s="61"/>
      <c r="P53" s="61"/>
      <c r="Q53" s="60"/>
      <c r="R53" s="60"/>
      <c r="S53" s="60"/>
    </row>
    <row r="54" customFormat="false" ht="11.25" hidden="false" customHeight="true" outlineLevel="0" collapsed="false">
      <c r="A54" s="60"/>
      <c r="B54" s="82"/>
      <c r="C54" s="61"/>
      <c r="D54" s="61"/>
      <c r="E54" s="61"/>
      <c r="F54" s="61"/>
      <c r="G54" s="61"/>
      <c r="H54" s="61"/>
      <c r="I54" s="61"/>
      <c r="J54" s="61"/>
      <c r="K54" s="61"/>
      <c r="L54" s="61"/>
      <c r="M54" s="61"/>
      <c r="N54" s="61"/>
      <c r="O54" s="61"/>
      <c r="P54" s="61"/>
      <c r="Q54" s="60"/>
      <c r="R54" s="60"/>
      <c r="S54" s="60"/>
    </row>
    <row r="55" customFormat="false" ht="15.75" hidden="false" customHeight="false" outlineLevel="0" collapsed="false">
      <c r="A55" s="60"/>
      <c r="B55" s="115" t="s">
        <v>102</v>
      </c>
      <c r="C55" s="61"/>
      <c r="D55" s="138"/>
      <c r="E55" s="61"/>
      <c r="F55" s="61"/>
      <c r="G55" s="61"/>
      <c r="H55" s="61"/>
      <c r="I55" s="61"/>
      <c r="J55" s="61"/>
      <c r="K55" s="61"/>
      <c r="L55" s="61"/>
      <c r="M55" s="61"/>
      <c r="N55" s="61"/>
      <c r="O55" s="61"/>
      <c r="P55" s="139" t="s">
        <v>142</v>
      </c>
      <c r="Q55" s="60"/>
      <c r="R55" s="60"/>
      <c r="S55" s="60"/>
    </row>
    <row r="56" customFormat="false" ht="15.75" hidden="false" customHeight="false" outlineLevel="0" collapsed="false">
      <c r="A56" s="60"/>
      <c r="B56" s="60"/>
      <c r="C56" s="60"/>
      <c r="D56" s="60"/>
      <c r="E56" s="60"/>
      <c r="F56" s="60"/>
      <c r="G56" s="60"/>
      <c r="H56" s="60"/>
      <c r="I56" s="60"/>
      <c r="J56" s="60"/>
      <c r="K56" s="60"/>
      <c r="L56" s="60"/>
      <c r="M56" s="60"/>
      <c r="N56" s="60"/>
      <c r="O56" s="60"/>
      <c r="P56" s="60"/>
      <c r="Q56" s="60"/>
      <c r="R56" s="60"/>
      <c r="S56" s="60"/>
    </row>
    <row r="57" customFormat="false" ht="15.75" hidden="false" customHeight="false" outlineLevel="0" collapsed="false">
      <c r="A57" s="60"/>
      <c r="B57" s="60"/>
      <c r="C57" s="60"/>
      <c r="D57" s="60"/>
      <c r="E57" s="60"/>
      <c r="F57" s="60"/>
      <c r="G57" s="60"/>
      <c r="H57" s="60"/>
      <c r="I57" s="60"/>
      <c r="J57" s="60"/>
      <c r="K57" s="60"/>
      <c r="L57" s="60"/>
      <c r="M57" s="60"/>
      <c r="N57" s="60"/>
      <c r="O57" s="60"/>
      <c r="P57" s="60"/>
      <c r="Q57" s="60"/>
      <c r="R57" s="60"/>
      <c r="S57" s="60"/>
    </row>
    <row r="58" customFormat="false" ht="15.75" hidden="false" customHeight="false" outlineLevel="0" collapsed="false">
      <c r="A58" s="60"/>
      <c r="B58" s="60"/>
      <c r="C58" s="60"/>
      <c r="D58" s="60"/>
      <c r="E58" s="60"/>
      <c r="F58" s="60"/>
      <c r="G58" s="60"/>
      <c r="H58" s="60"/>
      <c r="I58" s="60"/>
      <c r="J58" s="60"/>
      <c r="K58" s="60"/>
      <c r="L58" s="60"/>
      <c r="M58" s="60"/>
      <c r="N58" s="60"/>
      <c r="O58" s="60"/>
      <c r="P58" s="60"/>
      <c r="Q58" s="60"/>
      <c r="R58" s="60"/>
      <c r="S58" s="60"/>
    </row>
    <row r="59" customFormat="false" ht="15.75" hidden="false" customHeight="false" outlineLevel="0" collapsed="false">
      <c r="A59" s="60"/>
      <c r="B59" s="60"/>
      <c r="C59" s="60"/>
      <c r="D59" s="60"/>
      <c r="E59" s="60"/>
      <c r="F59" s="60"/>
      <c r="G59" s="60"/>
      <c r="H59" s="60"/>
      <c r="I59" s="60"/>
      <c r="J59" s="60"/>
      <c r="K59" s="60"/>
      <c r="L59" s="60"/>
      <c r="M59" s="60"/>
      <c r="N59" s="60"/>
      <c r="O59" s="60"/>
      <c r="P59" s="60"/>
      <c r="Q59" s="60"/>
      <c r="R59" s="60"/>
      <c r="S59" s="60"/>
    </row>
    <row r="60" customFormat="false" ht="15.75" hidden="false" customHeight="false" outlineLevel="0" collapsed="false">
      <c r="A60" s="60"/>
      <c r="B60" s="60"/>
      <c r="C60" s="60"/>
      <c r="D60" s="60"/>
      <c r="E60" s="60"/>
      <c r="F60" s="60"/>
      <c r="G60" s="60"/>
      <c r="H60" s="60"/>
      <c r="I60" s="60"/>
      <c r="J60" s="60"/>
      <c r="K60" s="60"/>
      <c r="L60" s="60"/>
      <c r="M60" s="60"/>
      <c r="N60" s="60"/>
      <c r="O60" s="60"/>
      <c r="P60" s="60"/>
      <c r="Q60" s="60"/>
      <c r="R60" s="60"/>
      <c r="S60" s="60"/>
    </row>
    <row r="61" customFormat="false" ht="15.75" hidden="false" customHeight="false" outlineLevel="0" collapsed="false">
      <c r="A61" s="60"/>
      <c r="B61" s="60"/>
      <c r="C61" s="60"/>
      <c r="D61" s="60"/>
      <c r="E61" s="60"/>
      <c r="F61" s="60"/>
      <c r="G61" s="60"/>
      <c r="H61" s="60"/>
      <c r="I61" s="60"/>
      <c r="J61" s="60"/>
      <c r="K61" s="60"/>
      <c r="L61" s="60"/>
      <c r="M61" s="60"/>
      <c r="N61" s="60"/>
      <c r="O61" s="60"/>
      <c r="P61" s="60"/>
      <c r="Q61" s="60"/>
      <c r="R61" s="60"/>
      <c r="S61" s="60"/>
    </row>
    <row r="62" customFormat="false" ht="15.75" hidden="false" customHeight="false" outlineLevel="0" collapsed="false">
      <c r="A62" s="60"/>
      <c r="B62" s="60"/>
      <c r="C62" s="60"/>
      <c r="D62" s="60"/>
      <c r="E62" s="60"/>
      <c r="F62" s="60"/>
      <c r="G62" s="60"/>
      <c r="H62" s="60"/>
      <c r="I62" s="60"/>
      <c r="J62" s="60"/>
      <c r="K62" s="60"/>
      <c r="L62" s="60"/>
      <c r="M62" s="60"/>
      <c r="N62" s="60"/>
      <c r="O62" s="60"/>
      <c r="P62" s="60"/>
      <c r="Q62" s="60"/>
      <c r="R62" s="60"/>
      <c r="S62" s="60"/>
    </row>
    <row r="63" customFormat="false" ht="15.75" hidden="false" customHeight="false" outlineLevel="0" collapsed="false">
      <c r="A63" s="60"/>
      <c r="B63" s="60"/>
      <c r="C63" s="60"/>
      <c r="D63" s="60"/>
      <c r="E63" s="60"/>
      <c r="F63" s="60"/>
      <c r="G63" s="60"/>
      <c r="H63" s="60"/>
      <c r="I63" s="60"/>
      <c r="J63" s="60"/>
      <c r="K63" s="60"/>
      <c r="L63" s="60"/>
      <c r="M63" s="60"/>
      <c r="N63" s="60"/>
      <c r="O63" s="60"/>
      <c r="P63" s="60"/>
      <c r="Q63" s="60"/>
      <c r="R63" s="60"/>
      <c r="S63" s="60"/>
    </row>
    <row r="64" customFormat="false" ht="15.75" hidden="false" customHeight="false" outlineLevel="0" collapsed="false">
      <c r="A64" s="60"/>
      <c r="B64" s="60"/>
      <c r="C64" s="60"/>
      <c r="D64" s="60"/>
      <c r="E64" s="60"/>
      <c r="F64" s="60"/>
      <c r="G64" s="60"/>
      <c r="H64" s="60"/>
      <c r="I64" s="60"/>
      <c r="J64" s="60"/>
      <c r="K64" s="60"/>
      <c r="L64" s="60"/>
      <c r="M64" s="60"/>
      <c r="N64" s="60"/>
      <c r="O64" s="60"/>
      <c r="P64" s="60"/>
      <c r="Q64" s="60"/>
      <c r="R64" s="60"/>
      <c r="S64" s="60"/>
    </row>
    <row r="65" customFormat="false" ht="15.75" hidden="false" customHeight="false" outlineLevel="0" collapsed="false">
      <c r="A65" s="60"/>
      <c r="B65" s="60"/>
      <c r="C65" s="60"/>
      <c r="D65" s="60"/>
      <c r="E65" s="60"/>
      <c r="F65" s="60"/>
      <c r="G65" s="60"/>
      <c r="H65" s="60"/>
      <c r="I65" s="60"/>
      <c r="J65" s="60"/>
      <c r="K65" s="60"/>
      <c r="L65" s="60"/>
      <c r="M65" s="60"/>
      <c r="N65" s="60"/>
      <c r="O65" s="60"/>
      <c r="P65" s="60"/>
      <c r="Q65" s="60"/>
      <c r="R65" s="60"/>
      <c r="S65" s="60"/>
    </row>
    <row r="66" customFormat="false" ht="15.75" hidden="false" customHeight="false" outlineLevel="0" collapsed="false">
      <c r="A66" s="60"/>
      <c r="B66" s="60"/>
      <c r="C66" s="60"/>
      <c r="D66" s="60"/>
      <c r="E66" s="60"/>
      <c r="F66" s="60"/>
      <c r="G66" s="60"/>
      <c r="H66" s="60"/>
      <c r="I66" s="60"/>
      <c r="J66" s="60"/>
      <c r="K66" s="60"/>
      <c r="L66" s="60"/>
      <c r="M66" s="60"/>
      <c r="N66" s="60"/>
      <c r="O66" s="60"/>
      <c r="P66" s="60"/>
      <c r="Q66" s="60"/>
      <c r="R66" s="60"/>
      <c r="S66" s="60"/>
    </row>
    <row r="67" customFormat="false" ht="15.75" hidden="false" customHeight="false" outlineLevel="0" collapsed="false">
      <c r="A67" s="60"/>
      <c r="B67" s="60"/>
      <c r="C67" s="60"/>
      <c r="D67" s="60"/>
      <c r="E67" s="60"/>
      <c r="F67" s="60"/>
      <c r="G67" s="60"/>
      <c r="H67" s="60"/>
      <c r="I67" s="60"/>
      <c r="J67" s="60"/>
      <c r="K67" s="60"/>
      <c r="L67" s="60"/>
      <c r="M67" s="60"/>
      <c r="N67" s="60"/>
      <c r="O67" s="60"/>
      <c r="P67" s="60"/>
      <c r="Q67" s="60"/>
      <c r="R67" s="60"/>
      <c r="S67" s="60"/>
    </row>
    <row r="68" customFormat="false" ht="15.75" hidden="false" customHeight="false" outlineLevel="0" collapsed="false">
      <c r="A68" s="60"/>
      <c r="B68" s="60"/>
      <c r="C68" s="60"/>
      <c r="D68" s="60"/>
      <c r="E68" s="60"/>
      <c r="F68" s="60"/>
      <c r="G68" s="60"/>
      <c r="H68" s="60"/>
      <c r="I68" s="60"/>
      <c r="J68" s="60"/>
      <c r="K68" s="60"/>
      <c r="L68" s="60"/>
      <c r="M68" s="60"/>
      <c r="N68" s="60"/>
      <c r="O68" s="60"/>
      <c r="P68" s="60"/>
      <c r="Q68" s="60"/>
      <c r="R68" s="60"/>
      <c r="S68" s="60"/>
    </row>
    <row r="69" customFormat="false" ht="15.75" hidden="false" customHeight="false" outlineLevel="0" collapsed="false">
      <c r="A69" s="60"/>
      <c r="B69" s="60"/>
      <c r="C69" s="60"/>
      <c r="D69" s="60"/>
      <c r="E69" s="60"/>
      <c r="F69" s="60"/>
      <c r="G69" s="60"/>
      <c r="H69" s="60"/>
      <c r="I69" s="60"/>
      <c r="J69" s="60"/>
      <c r="K69" s="60"/>
      <c r="L69" s="60"/>
      <c r="M69" s="60"/>
      <c r="N69" s="60"/>
      <c r="O69" s="60"/>
      <c r="P69" s="60"/>
      <c r="Q69" s="60"/>
      <c r="R69" s="60"/>
      <c r="S69" s="60"/>
    </row>
    <row r="70" customFormat="false" ht="15.75" hidden="false" customHeight="false" outlineLevel="0" collapsed="false">
      <c r="A70" s="60"/>
      <c r="B70" s="60"/>
      <c r="C70" s="60"/>
      <c r="D70" s="60"/>
      <c r="E70" s="60"/>
      <c r="F70" s="60"/>
      <c r="G70" s="60"/>
      <c r="H70" s="60"/>
      <c r="I70" s="60"/>
      <c r="J70" s="60"/>
      <c r="K70" s="60"/>
      <c r="L70" s="60"/>
      <c r="M70" s="60"/>
      <c r="N70" s="60"/>
      <c r="O70" s="60"/>
      <c r="P70" s="60"/>
      <c r="Q70" s="60"/>
      <c r="R70" s="60"/>
      <c r="S70" s="60"/>
    </row>
    <row r="71" customFormat="false" ht="15.75" hidden="false" customHeight="false" outlineLevel="0" collapsed="false">
      <c r="A71" s="60"/>
      <c r="B71" s="60"/>
      <c r="C71" s="60"/>
      <c r="D71" s="60"/>
      <c r="E71" s="60"/>
      <c r="F71" s="60"/>
      <c r="G71" s="60"/>
      <c r="H71" s="60"/>
      <c r="I71" s="60"/>
      <c r="J71" s="60"/>
      <c r="K71" s="60"/>
      <c r="L71" s="60"/>
      <c r="M71" s="60"/>
      <c r="N71" s="60"/>
      <c r="O71" s="60"/>
      <c r="P71" s="60"/>
      <c r="Q71" s="60"/>
      <c r="R71" s="60"/>
      <c r="S71" s="60"/>
    </row>
    <row r="72" customFormat="false" ht="15.75" hidden="false" customHeight="false" outlineLevel="0" collapsed="false">
      <c r="A72" s="60"/>
      <c r="B72" s="60"/>
      <c r="C72" s="60"/>
      <c r="D72" s="60"/>
      <c r="E72" s="60"/>
      <c r="F72" s="60"/>
      <c r="G72" s="60"/>
      <c r="H72" s="60"/>
      <c r="I72" s="60"/>
      <c r="J72" s="60"/>
      <c r="K72" s="60"/>
      <c r="L72" s="60"/>
      <c r="M72" s="60"/>
      <c r="N72" s="60"/>
      <c r="O72" s="60"/>
      <c r="P72" s="60"/>
      <c r="Q72" s="60"/>
      <c r="R72" s="60"/>
      <c r="S72" s="60"/>
    </row>
    <row r="73" customFormat="false" ht="15.75" hidden="false" customHeight="false" outlineLevel="0" collapsed="false">
      <c r="A73" s="60"/>
      <c r="B73" s="60"/>
      <c r="C73" s="60"/>
      <c r="D73" s="60"/>
      <c r="E73" s="60"/>
      <c r="F73" s="60"/>
      <c r="G73" s="60"/>
      <c r="H73" s="60"/>
      <c r="I73" s="60"/>
      <c r="J73" s="60"/>
      <c r="K73" s="60"/>
      <c r="L73" s="60"/>
      <c r="M73" s="60"/>
      <c r="N73" s="60"/>
      <c r="O73" s="60"/>
      <c r="P73" s="60"/>
      <c r="Q73" s="60"/>
      <c r="R73" s="60"/>
      <c r="S73" s="60"/>
    </row>
    <row r="74" customFormat="false" ht="15.75" hidden="false" customHeight="false" outlineLevel="0" collapsed="false">
      <c r="A74" s="60"/>
      <c r="B74" s="60"/>
      <c r="C74" s="60"/>
      <c r="D74" s="60"/>
      <c r="E74" s="60"/>
      <c r="F74" s="60"/>
      <c r="G74" s="60"/>
      <c r="H74" s="60"/>
      <c r="I74" s="60"/>
      <c r="J74" s="60"/>
      <c r="K74" s="60"/>
      <c r="L74" s="60"/>
      <c r="M74" s="60"/>
      <c r="N74" s="60"/>
      <c r="O74" s="60"/>
      <c r="P74" s="60"/>
      <c r="Q74" s="60"/>
      <c r="R74" s="60"/>
      <c r="S74" s="60"/>
    </row>
    <row r="75" customFormat="false" ht="15.75" hidden="false" customHeight="false" outlineLevel="0" collapsed="false">
      <c r="A75" s="60"/>
      <c r="B75" s="60"/>
      <c r="C75" s="60"/>
      <c r="D75" s="60"/>
      <c r="E75" s="60"/>
      <c r="F75" s="60"/>
      <c r="G75" s="60"/>
      <c r="H75" s="60"/>
      <c r="I75" s="60"/>
      <c r="J75" s="60"/>
      <c r="K75" s="60"/>
      <c r="L75" s="60"/>
      <c r="M75" s="60"/>
      <c r="N75" s="60"/>
      <c r="O75" s="60"/>
      <c r="P75" s="60"/>
      <c r="Q75" s="60"/>
      <c r="R75" s="60"/>
      <c r="S75" s="60"/>
    </row>
    <row r="76" customFormat="false" ht="15.75" hidden="false" customHeight="false" outlineLevel="0" collapsed="false">
      <c r="A76" s="60"/>
      <c r="B76" s="60"/>
      <c r="C76" s="60"/>
      <c r="D76" s="60"/>
      <c r="E76" s="60"/>
      <c r="F76" s="60"/>
      <c r="G76" s="60"/>
      <c r="H76" s="60"/>
      <c r="I76" s="60"/>
      <c r="J76" s="60"/>
      <c r="K76" s="60"/>
      <c r="L76" s="60"/>
      <c r="M76" s="60"/>
      <c r="N76" s="60"/>
      <c r="O76" s="60"/>
      <c r="P76" s="60"/>
      <c r="Q76" s="60"/>
      <c r="R76" s="60"/>
      <c r="S76" s="60"/>
    </row>
    <row r="77" customFormat="false" ht="15.75" hidden="false" customHeight="false" outlineLevel="0" collapsed="false">
      <c r="A77" s="60"/>
      <c r="B77" s="60"/>
      <c r="C77" s="60"/>
      <c r="D77" s="60"/>
      <c r="E77" s="60"/>
      <c r="F77" s="60"/>
      <c r="G77" s="60"/>
      <c r="H77" s="60"/>
      <c r="I77" s="60"/>
      <c r="J77" s="60"/>
      <c r="K77" s="60"/>
      <c r="L77" s="60"/>
      <c r="M77" s="60"/>
      <c r="N77" s="60"/>
      <c r="O77" s="60"/>
      <c r="P77" s="60"/>
      <c r="Q77" s="60"/>
      <c r="R77" s="60"/>
      <c r="S77" s="60"/>
    </row>
    <row r="78" customFormat="false" ht="15.75" hidden="false" customHeight="false" outlineLevel="0" collapsed="false">
      <c r="A78" s="60"/>
      <c r="B78" s="60"/>
      <c r="C78" s="60"/>
      <c r="D78" s="60"/>
      <c r="E78" s="60"/>
      <c r="F78" s="60"/>
      <c r="G78" s="60"/>
      <c r="H78" s="60"/>
      <c r="I78" s="60"/>
      <c r="J78" s="60"/>
      <c r="K78" s="60"/>
      <c r="L78" s="60"/>
      <c r="M78" s="60"/>
      <c r="N78" s="60"/>
      <c r="O78" s="60"/>
      <c r="P78" s="60"/>
      <c r="Q78" s="60"/>
      <c r="R78" s="60"/>
      <c r="S78" s="60"/>
    </row>
    <row r="79" customFormat="false" ht="15.75" hidden="false" customHeight="false" outlineLevel="0" collapsed="false">
      <c r="A79" s="60"/>
      <c r="B79" s="60"/>
      <c r="C79" s="60"/>
      <c r="D79" s="60"/>
      <c r="E79" s="60"/>
      <c r="F79" s="60"/>
      <c r="G79" s="60"/>
      <c r="H79" s="60"/>
      <c r="I79" s="60"/>
      <c r="J79" s="60"/>
      <c r="K79" s="60"/>
      <c r="L79" s="60"/>
      <c r="M79" s="60"/>
      <c r="N79" s="60"/>
      <c r="O79" s="60"/>
      <c r="P79" s="60"/>
      <c r="Q79" s="60"/>
      <c r="R79" s="60"/>
      <c r="S79" s="60"/>
    </row>
    <row r="80" customFormat="false" ht="15.75" hidden="false" customHeight="false" outlineLevel="0" collapsed="false">
      <c r="A80" s="60"/>
      <c r="B80" s="60"/>
      <c r="C80" s="60"/>
      <c r="D80" s="60"/>
      <c r="E80" s="60"/>
      <c r="F80" s="60"/>
      <c r="G80" s="60"/>
      <c r="H80" s="60"/>
      <c r="I80" s="60"/>
      <c r="J80" s="60"/>
      <c r="K80" s="60"/>
      <c r="L80" s="60"/>
      <c r="M80" s="60"/>
      <c r="N80" s="60"/>
      <c r="O80" s="60"/>
      <c r="P80" s="60"/>
      <c r="Q80" s="60"/>
      <c r="R80" s="60"/>
      <c r="S80" s="60"/>
    </row>
    <row r="81" customFormat="false" ht="15.75" hidden="false" customHeight="false" outlineLevel="0" collapsed="false">
      <c r="A81" s="60"/>
      <c r="B81" s="60"/>
      <c r="C81" s="60"/>
      <c r="D81" s="60"/>
      <c r="E81" s="60"/>
      <c r="F81" s="60"/>
      <c r="G81" s="60"/>
      <c r="H81" s="60"/>
      <c r="I81" s="60"/>
      <c r="J81" s="60"/>
      <c r="K81" s="60"/>
      <c r="L81" s="60"/>
      <c r="M81" s="60"/>
      <c r="N81" s="60"/>
      <c r="O81" s="60"/>
      <c r="P81" s="60"/>
      <c r="Q81" s="60"/>
      <c r="R81" s="60"/>
      <c r="S81" s="60"/>
    </row>
    <row r="82" customFormat="false" ht="15.75" hidden="false" customHeight="false" outlineLevel="0" collapsed="false">
      <c r="A82" s="60"/>
      <c r="B82" s="60"/>
      <c r="C82" s="60"/>
      <c r="D82" s="60"/>
      <c r="E82" s="60"/>
      <c r="F82" s="60"/>
      <c r="G82" s="60"/>
      <c r="H82" s="60"/>
      <c r="I82" s="60"/>
      <c r="J82" s="60"/>
      <c r="K82" s="60"/>
      <c r="L82" s="60"/>
      <c r="M82" s="60"/>
      <c r="N82" s="60"/>
      <c r="O82" s="60"/>
      <c r="P82" s="60"/>
      <c r="Q82" s="60"/>
      <c r="R82" s="60"/>
      <c r="S82" s="60"/>
    </row>
    <row r="83" customFormat="false" ht="15.75" hidden="false" customHeight="false" outlineLevel="0" collapsed="false">
      <c r="A83" s="60"/>
      <c r="B83" s="60"/>
      <c r="C83" s="60"/>
      <c r="D83" s="60"/>
      <c r="E83" s="60"/>
      <c r="F83" s="60"/>
      <c r="G83" s="60"/>
      <c r="H83" s="60"/>
      <c r="I83" s="60"/>
      <c r="J83" s="60"/>
      <c r="K83" s="60"/>
      <c r="L83" s="60"/>
      <c r="M83" s="60"/>
      <c r="N83" s="60"/>
      <c r="O83" s="60"/>
      <c r="P83" s="60"/>
      <c r="Q83" s="60"/>
      <c r="R83" s="60"/>
      <c r="S83" s="60"/>
    </row>
    <row r="84" customFormat="false" ht="15.75" hidden="false" customHeight="false" outlineLevel="0" collapsed="false">
      <c r="A84" s="60"/>
      <c r="B84" s="60"/>
      <c r="C84" s="60"/>
      <c r="D84" s="60"/>
      <c r="E84" s="60"/>
      <c r="F84" s="60"/>
      <c r="G84" s="60"/>
      <c r="H84" s="60"/>
      <c r="I84" s="60"/>
      <c r="J84" s="60"/>
      <c r="K84" s="60"/>
      <c r="L84" s="60"/>
      <c r="M84" s="60"/>
      <c r="N84" s="60"/>
      <c r="O84" s="60"/>
      <c r="P84" s="60"/>
      <c r="Q84" s="60"/>
      <c r="R84" s="60"/>
      <c r="S84" s="60"/>
    </row>
    <row r="85" customFormat="false" ht="15.75" hidden="false" customHeight="false" outlineLevel="0" collapsed="false">
      <c r="A85" s="60"/>
      <c r="B85" s="60"/>
      <c r="C85" s="60"/>
      <c r="D85" s="60"/>
      <c r="E85" s="60"/>
      <c r="F85" s="60"/>
      <c r="G85" s="60"/>
      <c r="H85" s="60"/>
      <c r="I85" s="60"/>
      <c r="J85" s="60"/>
      <c r="K85" s="60"/>
      <c r="L85" s="60"/>
      <c r="M85" s="60"/>
      <c r="N85" s="60"/>
      <c r="O85" s="60"/>
      <c r="P85" s="60"/>
      <c r="Q85" s="60"/>
      <c r="R85" s="60"/>
      <c r="S85" s="60"/>
    </row>
  </sheetData>
  <mergeCells count="15">
    <mergeCell ref="B7:P7"/>
    <mergeCell ref="B8:P8"/>
    <mergeCell ref="D15:P15"/>
    <mergeCell ref="F18:P18"/>
    <mergeCell ref="B22:M22"/>
    <mergeCell ref="C24:G24"/>
    <mergeCell ref="L24:N24"/>
    <mergeCell ref="C25:G25"/>
    <mergeCell ref="C26:G26"/>
    <mergeCell ref="C27:G27"/>
    <mergeCell ref="C28:G28"/>
    <mergeCell ref="C33:G33"/>
    <mergeCell ref="C34:G34"/>
    <mergeCell ref="C35:G35"/>
    <mergeCell ref="C36:G36"/>
  </mergeCells>
  <printOptions headings="false" gridLines="false" gridLinesSet="true" horizontalCentered="false" verticalCentered="false"/>
  <pageMargins left="0.5" right="0.5" top="0.25" bottom="0.2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1:M67"/>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00390625" defaultRowHeight="12.75" customHeight="false" zeroHeight="false" outlineLevelRow="0" outlineLevelCol="0"/>
  <cols>
    <col collapsed="false" customWidth="true" hidden="false" outlineLevel="0" max="2" min="1" style="140" width="3.75"/>
    <col collapsed="false" customWidth="true" hidden="false" outlineLevel="0" max="12" min="3" style="140" width="8.5"/>
    <col collapsed="false" customWidth="true" hidden="false" outlineLevel="0" max="13" min="13" style="140" width="3.75"/>
    <col collapsed="false" customWidth="false" hidden="false" outlineLevel="0" max="16384" min="14" style="140" width="8"/>
  </cols>
  <sheetData>
    <row r="1" customFormat="false" ht="19.5" hidden="false" customHeight="true" outlineLevel="0" collapsed="false">
      <c r="B1" s="248" t="s">
        <v>55</v>
      </c>
      <c r="C1" s="248"/>
      <c r="D1" s="248"/>
      <c r="E1" s="248"/>
      <c r="F1" s="248"/>
      <c r="G1" s="248"/>
      <c r="H1" s="248"/>
      <c r="I1" s="248"/>
      <c r="J1" s="248"/>
      <c r="K1" s="248"/>
      <c r="L1" s="248"/>
      <c r="M1" s="248"/>
    </row>
    <row r="2" customFormat="false" ht="14.25" hidden="false" customHeight="true" outlineLevel="0" collapsed="false">
      <c r="B2" s="248" t="s">
        <v>143</v>
      </c>
      <c r="C2" s="248"/>
      <c r="D2" s="248"/>
      <c r="E2" s="248"/>
      <c r="F2" s="248"/>
      <c r="G2" s="248"/>
      <c r="H2" s="248"/>
      <c r="I2" s="248"/>
      <c r="J2" s="248"/>
      <c r="K2" s="248"/>
      <c r="L2" s="248"/>
      <c r="M2" s="248"/>
    </row>
    <row r="3" customFormat="false" ht="29.25" hidden="false" customHeight="true" outlineLevel="0" collapsed="false">
      <c r="B3" s="283" t="s">
        <v>144</v>
      </c>
      <c r="C3" s="283"/>
      <c r="D3" s="283"/>
      <c r="E3" s="283"/>
      <c r="F3" s="283"/>
      <c r="G3" s="283"/>
      <c r="H3" s="283"/>
      <c r="I3" s="283"/>
      <c r="J3" s="283"/>
      <c r="K3" s="283"/>
      <c r="L3" s="283"/>
      <c r="M3" s="283"/>
    </row>
    <row r="4" customFormat="false" ht="19.7" hidden="false" customHeight="false" outlineLevel="0" collapsed="false">
      <c r="B4" s="284" t="s">
        <v>145</v>
      </c>
      <c r="C4" s="284"/>
      <c r="D4" s="284"/>
      <c r="E4" s="284"/>
      <c r="F4" s="284"/>
      <c r="G4" s="284"/>
      <c r="H4" s="284"/>
      <c r="I4" s="284"/>
      <c r="J4" s="284"/>
      <c r="K4" s="284"/>
      <c r="L4" s="284"/>
      <c r="M4" s="284"/>
    </row>
    <row r="5" customFormat="false" ht="16.5" hidden="false" customHeight="true" outlineLevel="0" collapsed="false">
      <c r="B5" s="285" t="s">
        <v>102</v>
      </c>
      <c r="C5" s="285"/>
      <c r="D5" s="285"/>
      <c r="E5" s="285"/>
      <c r="F5" s="285"/>
      <c r="G5" s="285"/>
      <c r="H5" s="285"/>
      <c r="I5" s="285"/>
      <c r="J5" s="285"/>
      <c r="K5" s="285"/>
      <c r="L5" s="285"/>
      <c r="M5" s="285"/>
    </row>
    <row r="6" customFormat="false" ht="9" hidden="false" customHeight="true" outlineLevel="0" collapsed="false">
      <c r="B6" s="286"/>
      <c r="C6" s="287"/>
      <c r="D6" s="287"/>
      <c r="E6" s="287"/>
      <c r="F6" s="287"/>
      <c r="G6" s="287"/>
      <c r="H6" s="287"/>
      <c r="I6" s="287"/>
      <c r="J6" s="287"/>
      <c r="K6" s="287"/>
      <c r="L6" s="287"/>
      <c r="M6" s="287"/>
    </row>
    <row r="7" customFormat="false" ht="80.25" hidden="false" customHeight="true" outlineLevel="0" collapsed="false">
      <c r="B7" s="288" t="s">
        <v>146</v>
      </c>
      <c r="C7" s="288"/>
      <c r="D7" s="288"/>
      <c r="E7" s="288"/>
      <c r="F7" s="288"/>
      <c r="G7" s="288"/>
      <c r="H7" s="288"/>
      <c r="I7" s="288"/>
      <c r="J7" s="288"/>
      <c r="K7" s="288"/>
      <c r="L7" s="288"/>
      <c r="M7" s="288"/>
    </row>
    <row r="8" customFormat="false" ht="101.25" hidden="false" customHeight="true" outlineLevel="0" collapsed="false">
      <c r="B8" s="289" t="s">
        <v>147</v>
      </c>
      <c r="C8" s="289"/>
      <c r="D8" s="289"/>
      <c r="E8" s="289"/>
      <c r="F8" s="289"/>
      <c r="G8" s="289"/>
      <c r="H8" s="289"/>
      <c r="I8" s="289"/>
      <c r="J8" s="289"/>
      <c r="K8" s="289"/>
      <c r="L8" s="289"/>
      <c r="M8" s="289"/>
    </row>
    <row r="9" customFormat="false" ht="33" hidden="false" customHeight="true" outlineLevel="0" collapsed="false">
      <c r="B9" s="290" t="s">
        <v>148</v>
      </c>
      <c r="C9" s="290"/>
      <c r="D9" s="290"/>
      <c r="E9" s="290"/>
      <c r="F9" s="290"/>
      <c r="G9" s="290"/>
      <c r="H9" s="290"/>
      <c r="I9" s="290"/>
      <c r="J9" s="290"/>
      <c r="K9" s="290"/>
      <c r="L9" s="290"/>
      <c r="M9" s="290"/>
    </row>
    <row r="10" customFormat="false" ht="14.25" hidden="false" customHeight="true" outlineLevel="0" collapsed="false">
      <c r="B10" s="290" t="s">
        <v>149</v>
      </c>
      <c r="C10" s="290"/>
      <c r="D10" s="290"/>
      <c r="E10" s="290"/>
      <c r="F10" s="290"/>
      <c r="G10" s="290"/>
      <c r="H10" s="290"/>
      <c r="I10" s="290"/>
      <c r="J10" s="290"/>
      <c r="K10" s="290"/>
      <c r="L10" s="290"/>
      <c r="M10" s="290"/>
    </row>
    <row r="11" customFormat="false" ht="15" hidden="false" customHeight="true" outlineLevel="0" collapsed="false">
      <c r="B11" s="291"/>
      <c r="C11" s="291"/>
      <c r="D11" s="291"/>
      <c r="E11" s="291"/>
      <c r="F11" s="291"/>
      <c r="G11" s="291"/>
      <c r="H11" s="291"/>
      <c r="I11" s="291"/>
      <c r="J11" s="291"/>
      <c r="K11" s="291"/>
      <c r="L11" s="291"/>
      <c r="M11" s="291"/>
    </row>
    <row r="12" customFormat="false" ht="24.75" hidden="false" customHeight="true" outlineLevel="0" collapsed="false">
      <c r="B12" s="292" t="s">
        <v>150</v>
      </c>
      <c r="C12" s="293"/>
      <c r="D12" s="294"/>
      <c r="E12" s="295" t="s">
        <v>151</v>
      </c>
      <c r="F12" s="291"/>
      <c r="G12" s="291"/>
      <c r="H12" s="291"/>
      <c r="I12" s="291"/>
      <c r="J12" s="291"/>
      <c r="K12" s="291"/>
      <c r="L12" s="291"/>
      <c r="M12" s="291"/>
    </row>
    <row r="13" customFormat="false" ht="129" hidden="false" customHeight="true" outlineLevel="0" collapsed="false">
      <c r="B13" s="291"/>
      <c r="C13" s="296" t="s">
        <v>152</v>
      </c>
      <c r="D13" s="296"/>
      <c r="E13" s="296"/>
      <c r="F13" s="296"/>
      <c r="G13" s="296"/>
      <c r="H13" s="296"/>
      <c r="I13" s="296"/>
      <c r="J13" s="296"/>
      <c r="K13" s="296"/>
      <c r="L13" s="296"/>
      <c r="M13" s="296"/>
    </row>
    <row r="14" customFormat="false" ht="117" hidden="false" customHeight="true" outlineLevel="0" collapsed="false">
      <c r="B14" s="291"/>
      <c r="C14" s="296" t="s">
        <v>153</v>
      </c>
      <c r="D14" s="296"/>
      <c r="E14" s="296"/>
      <c r="F14" s="296"/>
      <c r="G14" s="296"/>
      <c r="H14" s="296"/>
      <c r="I14" s="296"/>
      <c r="J14" s="296"/>
      <c r="K14" s="296"/>
      <c r="L14" s="296"/>
      <c r="M14" s="296"/>
    </row>
    <row r="15" customFormat="false" ht="11.25" hidden="false" customHeight="true" outlineLevel="0" collapsed="false">
      <c r="B15" s="291"/>
      <c r="C15" s="297"/>
      <c r="D15" s="297"/>
      <c r="E15" s="297"/>
      <c r="F15" s="297"/>
      <c r="G15" s="297"/>
      <c r="H15" s="297"/>
      <c r="I15" s="297"/>
      <c r="J15" s="297"/>
      <c r="K15" s="297"/>
      <c r="L15" s="297"/>
      <c r="M15" s="298"/>
    </row>
    <row r="16" customFormat="false" ht="20.25" hidden="false" customHeight="true" outlineLevel="0" collapsed="false">
      <c r="B16" s="292" t="s">
        <v>154</v>
      </c>
      <c r="C16" s="299"/>
      <c r="D16" s="300"/>
      <c r="E16" s="300"/>
      <c r="F16" s="300"/>
      <c r="G16" s="300"/>
      <c r="H16" s="298"/>
      <c r="I16" s="298"/>
      <c r="J16" s="298"/>
      <c r="K16" s="298"/>
      <c r="L16" s="298"/>
      <c r="M16" s="298"/>
    </row>
    <row r="17" customFormat="false" ht="35.25" hidden="false" customHeight="true" outlineLevel="0" collapsed="false">
      <c r="B17" s="291"/>
      <c r="C17" s="296" t="s">
        <v>155</v>
      </c>
      <c r="D17" s="296"/>
      <c r="E17" s="296"/>
      <c r="F17" s="296"/>
      <c r="G17" s="296"/>
      <c r="H17" s="296"/>
      <c r="I17" s="296"/>
      <c r="J17" s="296"/>
      <c r="K17" s="296"/>
      <c r="L17" s="296"/>
      <c r="M17" s="296"/>
    </row>
    <row r="18" customFormat="false" ht="34.5" hidden="false" customHeight="true" outlineLevel="0" collapsed="false">
      <c r="B18" s="291"/>
      <c r="C18" s="296" t="s">
        <v>156</v>
      </c>
      <c r="D18" s="296"/>
      <c r="E18" s="296"/>
      <c r="F18" s="296"/>
      <c r="G18" s="296"/>
      <c r="H18" s="296"/>
      <c r="I18" s="296"/>
      <c r="J18" s="296"/>
      <c r="K18" s="296"/>
      <c r="L18" s="296"/>
      <c r="M18" s="296"/>
    </row>
    <row r="19" customFormat="false" ht="49.5" hidden="false" customHeight="true" outlineLevel="0" collapsed="false">
      <c r="B19" s="291"/>
      <c r="C19" s="296" t="s">
        <v>157</v>
      </c>
      <c r="D19" s="296"/>
      <c r="E19" s="296"/>
      <c r="F19" s="296"/>
      <c r="G19" s="296"/>
      <c r="H19" s="296"/>
      <c r="I19" s="296"/>
      <c r="J19" s="296"/>
      <c r="K19" s="296"/>
      <c r="L19" s="296"/>
      <c r="M19" s="296"/>
    </row>
    <row r="20" customFormat="false" ht="78" hidden="false" customHeight="true" outlineLevel="0" collapsed="false">
      <c r="B20" s="291"/>
      <c r="C20" s="296" t="s">
        <v>158</v>
      </c>
      <c r="D20" s="296"/>
      <c r="E20" s="296"/>
      <c r="F20" s="296"/>
      <c r="G20" s="296"/>
      <c r="H20" s="296"/>
      <c r="I20" s="296"/>
      <c r="J20" s="296"/>
      <c r="K20" s="296"/>
      <c r="L20" s="296"/>
      <c r="M20" s="296"/>
    </row>
    <row r="21" customFormat="false" ht="21.75" hidden="false" customHeight="true" outlineLevel="0" collapsed="false">
      <c r="B21" s="291"/>
      <c r="C21" s="296" t="s">
        <v>159</v>
      </c>
      <c r="D21" s="296"/>
      <c r="E21" s="296"/>
      <c r="F21" s="296"/>
      <c r="G21" s="296"/>
      <c r="H21" s="296"/>
      <c r="I21" s="296"/>
      <c r="J21" s="296"/>
      <c r="K21" s="296"/>
      <c r="L21" s="296"/>
      <c r="M21" s="296"/>
    </row>
    <row r="22" customFormat="false" ht="34.5" hidden="false" customHeight="true" outlineLevel="0" collapsed="false">
      <c r="B22" s="291"/>
      <c r="C22" s="296" t="s">
        <v>160</v>
      </c>
      <c r="D22" s="296"/>
      <c r="E22" s="296"/>
      <c r="F22" s="296"/>
      <c r="G22" s="296"/>
      <c r="H22" s="296"/>
      <c r="I22" s="296"/>
      <c r="J22" s="296"/>
      <c r="K22" s="296"/>
      <c r="L22" s="296"/>
      <c r="M22" s="296"/>
    </row>
    <row r="23" customFormat="false" ht="34.5" hidden="false" customHeight="true" outlineLevel="0" collapsed="false">
      <c r="B23" s="291"/>
      <c r="C23" s="296" t="s">
        <v>161</v>
      </c>
      <c r="D23" s="296"/>
      <c r="E23" s="296"/>
      <c r="F23" s="296"/>
      <c r="G23" s="296"/>
      <c r="H23" s="296"/>
      <c r="I23" s="296"/>
      <c r="J23" s="296"/>
      <c r="K23" s="296"/>
      <c r="L23" s="296"/>
      <c r="M23" s="296"/>
    </row>
    <row r="24" customFormat="false" ht="16.5" hidden="false" customHeight="true" outlineLevel="0" collapsed="false">
      <c r="B24" s="291"/>
      <c r="C24" s="296" t="s">
        <v>162</v>
      </c>
      <c r="D24" s="296"/>
      <c r="E24" s="296"/>
      <c r="F24" s="296"/>
      <c r="G24" s="296"/>
      <c r="H24" s="296"/>
      <c r="I24" s="296"/>
      <c r="J24" s="296"/>
      <c r="K24" s="296"/>
      <c r="L24" s="296"/>
      <c r="M24" s="296"/>
    </row>
    <row r="25" customFormat="false" ht="15" hidden="false" customHeight="true" outlineLevel="0" collapsed="false">
      <c r="B25" s="291"/>
      <c r="C25" s="301"/>
      <c r="D25" s="298"/>
      <c r="E25" s="298"/>
      <c r="F25" s="298"/>
      <c r="G25" s="298"/>
      <c r="H25" s="298"/>
      <c r="I25" s="298"/>
      <c r="J25" s="298"/>
      <c r="K25" s="298"/>
      <c r="L25" s="298"/>
      <c r="M25" s="298"/>
    </row>
    <row r="26" customFormat="false" ht="18.75" hidden="false" customHeight="true" outlineLevel="0" collapsed="false">
      <c r="B26" s="292" t="s">
        <v>163</v>
      </c>
      <c r="C26" s="300"/>
      <c r="D26" s="293"/>
      <c r="E26" s="294" t="s">
        <v>164</v>
      </c>
      <c r="F26" s="298"/>
      <c r="G26" s="298"/>
      <c r="H26" s="298"/>
      <c r="I26" s="298"/>
      <c r="J26" s="298"/>
      <c r="K26" s="298"/>
      <c r="L26" s="298"/>
      <c r="M26" s="298"/>
    </row>
    <row r="27" customFormat="false" ht="3.75" hidden="false" customHeight="true" outlineLevel="0" collapsed="false">
      <c r="B27" s="302"/>
      <c r="C27" s="302"/>
      <c r="D27" s="302"/>
      <c r="E27" s="302"/>
      <c r="F27" s="302"/>
      <c r="G27" s="302"/>
      <c r="H27" s="302"/>
      <c r="I27" s="302"/>
      <c r="J27" s="302"/>
      <c r="K27" s="302"/>
      <c r="L27" s="302"/>
      <c r="M27" s="302"/>
    </row>
    <row r="28" customFormat="false" ht="33.75" hidden="false" customHeight="true" outlineLevel="0" collapsed="false">
      <c r="B28" s="302"/>
      <c r="C28" s="296" t="s">
        <v>165</v>
      </c>
      <c r="D28" s="296"/>
      <c r="E28" s="296"/>
      <c r="F28" s="296"/>
      <c r="G28" s="296"/>
      <c r="H28" s="296"/>
      <c r="I28" s="296"/>
      <c r="J28" s="296"/>
      <c r="K28" s="296"/>
      <c r="L28" s="296"/>
      <c r="M28" s="296"/>
    </row>
    <row r="29" customFormat="false" ht="38.25" hidden="false" customHeight="true" outlineLevel="0" collapsed="false">
      <c r="B29" s="302"/>
      <c r="C29" s="296" t="s">
        <v>166</v>
      </c>
      <c r="D29" s="296"/>
      <c r="E29" s="296"/>
      <c r="F29" s="296"/>
      <c r="G29" s="296"/>
      <c r="H29" s="296"/>
      <c r="I29" s="296"/>
      <c r="J29" s="296"/>
      <c r="K29" s="296"/>
      <c r="L29" s="296"/>
      <c r="M29" s="296"/>
    </row>
    <row r="30" customFormat="false" ht="18" hidden="false" customHeight="true" outlineLevel="0" collapsed="false">
      <c r="B30" s="302"/>
      <c r="C30" s="296" t="s">
        <v>167</v>
      </c>
      <c r="D30" s="296"/>
      <c r="E30" s="296"/>
      <c r="F30" s="296"/>
      <c r="G30" s="296"/>
      <c r="H30" s="296"/>
      <c r="I30" s="296"/>
      <c r="J30" s="296"/>
      <c r="K30" s="296"/>
      <c r="L30" s="296"/>
      <c r="M30" s="296"/>
    </row>
    <row r="31" customFormat="false" ht="18" hidden="false" customHeight="true" outlineLevel="0" collapsed="false">
      <c r="B31" s="302"/>
      <c r="C31" s="296" t="s">
        <v>168</v>
      </c>
      <c r="D31" s="296"/>
      <c r="E31" s="296"/>
      <c r="F31" s="296"/>
      <c r="G31" s="296"/>
      <c r="H31" s="296"/>
      <c r="I31" s="296"/>
      <c r="J31" s="296"/>
      <c r="K31" s="296"/>
      <c r="L31" s="296"/>
      <c r="M31" s="296"/>
    </row>
    <row r="32" customFormat="false" ht="18" hidden="false" customHeight="true" outlineLevel="0" collapsed="false">
      <c r="B32" s="302"/>
      <c r="C32" s="296" t="s">
        <v>169</v>
      </c>
      <c r="D32" s="296"/>
      <c r="E32" s="296"/>
      <c r="F32" s="296"/>
      <c r="G32" s="296"/>
      <c r="H32" s="296"/>
      <c r="I32" s="296"/>
      <c r="J32" s="296"/>
      <c r="K32" s="296"/>
      <c r="L32" s="296"/>
      <c r="M32" s="296"/>
    </row>
    <row r="33" customFormat="false" ht="36.75" hidden="false" customHeight="true" outlineLevel="0" collapsed="false">
      <c r="B33" s="302"/>
      <c r="C33" s="296" t="s">
        <v>170</v>
      </c>
      <c r="D33" s="296"/>
      <c r="E33" s="296"/>
      <c r="F33" s="296"/>
      <c r="G33" s="296"/>
      <c r="H33" s="296"/>
      <c r="I33" s="296"/>
      <c r="J33" s="296"/>
      <c r="K33" s="296"/>
      <c r="L33" s="296"/>
      <c r="M33" s="296"/>
    </row>
    <row r="34" customFormat="false" ht="34.5" hidden="false" customHeight="true" outlineLevel="0" collapsed="false">
      <c r="B34" s="302"/>
      <c r="C34" s="296" t="s">
        <v>171</v>
      </c>
      <c r="D34" s="296"/>
      <c r="E34" s="296"/>
      <c r="F34" s="296"/>
      <c r="G34" s="296"/>
      <c r="H34" s="296"/>
      <c r="I34" s="296"/>
      <c r="J34" s="296"/>
      <c r="K34" s="296"/>
      <c r="L34" s="296"/>
      <c r="M34" s="296"/>
    </row>
    <row r="35" customFormat="false" ht="82.5" hidden="false" customHeight="true" outlineLevel="0" collapsed="false">
      <c r="B35" s="291"/>
      <c r="C35" s="296" t="s">
        <v>172</v>
      </c>
      <c r="D35" s="296"/>
      <c r="E35" s="296"/>
      <c r="F35" s="296"/>
      <c r="G35" s="296"/>
      <c r="H35" s="296"/>
      <c r="I35" s="296"/>
      <c r="J35" s="296"/>
      <c r="K35" s="296"/>
      <c r="L35" s="296"/>
      <c r="M35" s="296"/>
    </row>
    <row r="36" customFormat="false" ht="52.5" hidden="false" customHeight="true" outlineLevel="0" collapsed="false">
      <c r="B36" s="291"/>
      <c r="C36" s="296" t="s">
        <v>173</v>
      </c>
      <c r="D36" s="296"/>
      <c r="E36" s="296"/>
      <c r="F36" s="296"/>
      <c r="G36" s="296"/>
      <c r="H36" s="296"/>
      <c r="I36" s="296"/>
      <c r="J36" s="296"/>
      <c r="K36" s="296"/>
      <c r="L36" s="296"/>
      <c r="M36" s="296"/>
    </row>
    <row r="37" customFormat="false" ht="38.25" hidden="false" customHeight="true" outlineLevel="0" collapsed="false">
      <c r="B37" s="291"/>
      <c r="C37" s="296" t="s">
        <v>174</v>
      </c>
      <c r="D37" s="296"/>
      <c r="E37" s="296"/>
      <c r="F37" s="296"/>
      <c r="G37" s="296"/>
      <c r="H37" s="296"/>
      <c r="I37" s="296"/>
      <c r="J37" s="296"/>
      <c r="K37" s="296"/>
      <c r="L37" s="296"/>
      <c r="M37" s="296"/>
    </row>
    <row r="38" customFormat="false" ht="64.5" hidden="false" customHeight="true" outlineLevel="0" collapsed="false">
      <c r="B38" s="291"/>
      <c r="C38" s="296" t="s">
        <v>175</v>
      </c>
      <c r="D38" s="296"/>
      <c r="E38" s="296"/>
      <c r="F38" s="296"/>
      <c r="G38" s="296"/>
      <c r="H38" s="296"/>
      <c r="I38" s="296"/>
      <c r="J38" s="296"/>
      <c r="K38" s="296"/>
      <c r="L38" s="296"/>
      <c r="M38" s="296"/>
    </row>
    <row r="39" customFormat="false" ht="18" hidden="false" customHeight="true" outlineLevel="0" collapsed="false">
      <c r="B39" s="291"/>
      <c r="C39" s="296" t="s">
        <v>176</v>
      </c>
      <c r="D39" s="296"/>
      <c r="E39" s="296"/>
      <c r="F39" s="296"/>
      <c r="G39" s="296"/>
      <c r="H39" s="296"/>
      <c r="I39" s="296"/>
      <c r="J39" s="296"/>
      <c r="K39" s="296"/>
      <c r="L39" s="296"/>
      <c r="M39" s="296"/>
    </row>
    <row r="40" customFormat="false" ht="18" hidden="false" customHeight="true" outlineLevel="0" collapsed="false">
      <c r="B40" s="291"/>
      <c r="C40" s="296" t="s">
        <v>177</v>
      </c>
      <c r="D40" s="296"/>
      <c r="E40" s="296"/>
      <c r="F40" s="296"/>
      <c r="G40" s="296"/>
      <c r="H40" s="296"/>
      <c r="I40" s="296"/>
      <c r="J40" s="296"/>
      <c r="K40" s="296"/>
      <c r="L40" s="296"/>
      <c r="M40" s="296"/>
    </row>
    <row r="41" customFormat="false" ht="36" hidden="false" customHeight="true" outlineLevel="0" collapsed="false">
      <c r="B41" s="291"/>
      <c r="C41" s="296" t="s">
        <v>178</v>
      </c>
      <c r="D41" s="296"/>
      <c r="E41" s="296"/>
      <c r="F41" s="296"/>
      <c r="G41" s="296"/>
      <c r="H41" s="296"/>
      <c r="I41" s="296"/>
      <c r="J41" s="296"/>
      <c r="K41" s="296"/>
      <c r="L41" s="296"/>
      <c r="M41" s="296"/>
    </row>
    <row r="42" customFormat="false" ht="34.5" hidden="false" customHeight="true" outlineLevel="0" collapsed="false">
      <c r="B42" s="291"/>
      <c r="C42" s="296" t="s">
        <v>179</v>
      </c>
      <c r="D42" s="296"/>
      <c r="E42" s="296"/>
      <c r="F42" s="296"/>
      <c r="G42" s="296"/>
      <c r="H42" s="296"/>
      <c r="I42" s="296"/>
      <c r="J42" s="296"/>
      <c r="K42" s="296"/>
      <c r="L42" s="296"/>
      <c r="M42" s="296"/>
    </row>
    <row r="43" customFormat="false" ht="63" hidden="false" customHeight="true" outlineLevel="0" collapsed="false">
      <c r="B43" s="291"/>
      <c r="C43" s="296" t="s">
        <v>180</v>
      </c>
      <c r="D43" s="296"/>
      <c r="E43" s="296"/>
      <c r="F43" s="296"/>
      <c r="G43" s="296"/>
      <c r="H43" s="296"/>
      <c r="I43" s="296"/>
      <c r="J43" s="296"/>
      <c r="K43" s="296"/>
      <c r="L43" s="296"/>
      <c r="M43" s="296"/>
    </row>
    <row r="44" customFormat="false" ht="15" hidden="false" customHeight="true" outlineLevel="0" collapsed="false">
      <c r="B44" s="291"/>
      <c r="C44" s="296"/>
      <c r="D44" s="296"/>
      <c r="E44" s="296"/>
      <c r="F44" s="296"/>
      <c r="G44" s="296"/>
      <c r="H44" s="296"/>
      <c r="I44" s="296"/>
      <c r="J44" s="296"/>
      <c r="K44" s="296"/>
      <c r="L44" s="296"/>
      <c r="M44" s="296"/>
    </row>
    <row r="45" customFormat="false" ht="19.7" hidden="false" customHeight="false" outlineLevel="0" collapsed="false">
      <c r="B45" s="292" t="s">
        <v>181</v>
      </c>
      <c r="C45" s="300"/>
      <c r="D45" s="300"/>
      <c r="E45" s="300"/>
      <c r="F45" s="300"/>
      <c r="G45" s="300"/>
      <c r="H45" s="300"/>
      <c r="I45" s="300"/>
      <c r="J45" s="298"/>
      <c r="K45" s="298"/>
      <c r="L45" s="298"/>
      <c r="M45" s="298"/>
    </row>
    <row r="46" customFormat="false" ht="6" hidden="false" customHeight="true" outlineLevel="0" collapsed="false">
      <c r="B46" s="302"/>
      <c r="C46" s="302"/>
      <c r="D46" s="302"/>
      <c r="E46" s="302"/>
      <c r="F46" s="302"/>
      <c r="G46" s="302"/>
      <c r="H46" s="302"/>
      <c r="I46" s="302"/>
      <c r="J46" s="302"/>
      <c r="K46" s="302"/>
      <c r="L46" s="302"/>
      <c r="M46" s="302"/>
    </row>
    <row r="47" customFormat="false" ht="32.25" hidden="false" customHeight="true" outlineLevel="0" collapsed="false">
      <c r="B47" s="302"/>
      <c r="C47" s="296" t="s">
        <v>182</v>
      </c>
      <c r="D47" s="296"/>
      <c r="E47" s="296"/>
      <c r="F47" s="296"/>
      <c r="G47" s="296"/>
      <c r="H47" s="296"/>
      <c r="I47" s="296"/>
      <c r="J47" s="296"/>
      <c r="K47" s="296"/>
      <c r="L47" s="296"/>
      <c r="M47" s="296"/>
    </row>
    <row r="48" customFormat="false" ht="38.25" hidden="false" customHeight="true" outlineLevel="0" collapsed="false">
      <c r="B48" s="302"/>
      <c r="C48" s="296" t="s">
        <v>166</v>
      </c>
      <c r="D48" s="296"/>
      <c r="E48" s="296"/>
      <c r="F48" s="296"/>
      <c r="G48" s="296"/>
      <c r="H48" s="296"/>
      <c r="I48" s="296"/>
      <c r="J48" s="296"/>
      <c r="K48" s="296"/>
      <c r="L48" s="296"/>
      <c r="M48" s="296"/>
    </row>
    <row r="49" customFormat="false" ht="18" hidden="false" customHeight="true" outlineLevel="0" collapsed="false">
      <c r="B49" s="302"/>
      <c r="C49" s="296" t="s">
        <v>167</v>
      </c>
      <c r="D49" s="296"/>
      <c r="E49" s="296"/>
      <c r="F49" s="296"/>
      <c r="G49" s="296"/>
      <c r="H49" s="296"/>
      <c r="I49" s="296"/>
      <c r="J49" s="296"/>
      <c r="K49" s="296"/>
      <c r="L49" s="296"/>
      <c r="M49" s="296"/>
    </row>
    <row r="50" customFormat="false" ht="18" hidden="false" customHeight="true" outlineLevel="0" collapsed="false">
      <c r="B50" s="302"/>
      <c r="C50" s="296" t="s">
        <v>183</v>
      </c>
      <c r="D50" s="296"/>
      <c r="E50" s="296"/>
      <c r="F50" s="296"/>
      <c r="G50" s="296"/>
      <c r="H50" s="296"/>
      <c r="I50" s="296"/>
      <c r="J50" s="296"/>
      <c r="K50" s="296"/>
      <c r="L50" s="296"/>
      <c r="M50" s="296"/>
    </row>
    <row r="51" customFormat="false" ht="18" hidden="false" customHeight="true" outlineLevel="0" collapsed="false">
      <c r="B51" s="302"/>
      <c r="C51" s="296" t="s">
        <v>184</v>
      </c>
      <c r="D51" s="296"/>
      <c r="E51" s="296"/>
      <c r="F51" s="296"/>
      <c r="G51" s="296"/>
      <c r="H51" s="296"/>
      <c r="I51" s="296"/>
      <c r="J51" s="296"/>
      <c r="K51" s="296"/>
      <c r="L51" s="296"/>
      <c r="M51" s="296"/>
    </row>
    <row r="52" customFormat="false" ht="50.25" hidden="false" customHeight="true" outlineLevel="0" collapsed="false">
      <c r="B52" s="302"/>
      <c r="C52" s="296" t="s">
        <v>185</v>
      </c>
      <c r="D52" s="296"/>
      <c r="E52" s="296"/>
      <c r="F52" s="296"/>
      <c r="G52" s="296"/>
      <c r="H52" s="296"/>
      <c r="I52" s="296"/>
      <c r="J52" s="296"/>
      <c r="K52" s="296"/>
      <c r="L52" s="296"/>
      <c r="M52" s="296"/>
    </row>
    <row r="53" customFormat="false" ht="162" hidden="false" customHeight="true" outlineLevel="0" collapsed="false">
      <c r="B53" s="302"/>
      <c r="C53" s="296" t="s">
        <v>186</v>
      </c>
      <c r="D53" s="296"/>
      <c r="E53" s="296"/>
      <c r="F53" s="296"/>
      <c r="G53" s="296"/>
      <c r="H53" s="296"/>
      <c r="I53" s="296"/>
      <c r="J53" s="296"/>
      <c r="K53" s="296"/>
      <c r="L53" s="296"/>
      <c r="M53" s="296"/>
    </row>
    <row r="54" customFormat="false" ht="61.5" hidden="false" customHeight="true" outlineLevel="0" collapsed="false">
      <c r="B54" s="302"/>
      <c r="C54" s="296" t="s">
        <v>187</v>
      </c>
      <c r="D54" s="296"/>
      <c r="E54" s="296"/>
      <c r="F54" s="296"/>
      <c r="G54" s="296"/>
      <c r="H54" s="296"/>
      <c r="I54" s="296"/>
      <c r="J54" s="296"/>
      <c r="K54" s="296"/>
      <c r="L54" s="296"/>
      <c r="M54" s="296"/>
    </row>
    <row r="55" customFormat="false" ht="99" hidden="false" customHeight="true" outlineLevel="0" collapsed="false">
      <c r="B55" s="291"/>
      <c r="C55" s="296" t="s">
        <v>188</v>
      </c>
      <c r="D55" s="296"/>
      <c r="E55" s="296"/>
      <c r="F55" s="296"/>
      <c r="G55" s="296"/>
      <c r="H55" s="296"/>
      <c r="I55" s="296"/>
      <c r="J55" s="296"/>
      <c r="K55" s="296"/>
      <c r="L55" s="296"/>
      <c r="M55" s="296"/>
    </row>
    <row r="56" customFormat="false" ht="49.5" hidden="false" customHeight="true" outlineLevel="0" collapsed="false">
      <c r="B56" s="291"/>
      <c r="C56" s="296" t="s">
        <v>189</v>
      </c>
      <c r="D56" s="296"/>
      <c r="E56" s="296"/>
      <c r="F56" s="296"/>
      <c r="G56" s="296"/>
      <c r="H56" s="296"/>
      <c r="I56" s="296"/>
      <c r="J56" s="296"/>
      <c r="K56" s="296"/>
      <c r="L56" s="296"/>
      <c r="M56" s="296"/>
    </row>
    <row r="57" customFormat="false" ht="9" hidden="false" customHeight="true" outlineLevel="0" collapsed="false">
      <c r="B57" s="291"/>
      <c r="C57" s="301"/>
      <c r="D57" s="298"/>
      <c r="E57" s="298"/>
      <c r="F57" s="298"/>
      <c r="G57" s="298"/>
      <c r="H57" s="298"/>
      <c r="I57" s="298"/>
      <c r="J57" s="298"/>
      <c r="K57" s="298"/>
      <c r="L57" s="298"/>
      <c r="M57" s="298"/>
    </row>
    <row r="58" customFormat="false" ht="21.75" hidden="false" customHeight="true" outlineLevel="0" collapsed="false">
      <c r="B58" s="292" t="s">
        <v>190</v>
      </c>
      <c r="C58" s="299"/>
      <c r="D58" s="300"/>
      <c r="E58" s="300"/>
      <c r="F58" s="300"/>
      <c r="G58" s="300"/>
      <c r="H58" s="298"/>
      <c r="I58" s="298"/>
      <c r="J58" s="298"/>
      <c r="K58" s="298"/>
      <c r="L58" s="298"/>
      <c r="M58" s="298"/>
    </row>
    <row r="59" customFormat="false" ht="21" hidden="false" customHeight="true" outlineLevel="0" collapsed="false">
      <c r="B59" s="291"/>
      <c r="C59" s="290" t="s">
        <v>191</v>
      </c>
      <c r="D59" s="290"/>
      <c r="E59" s="290"/>
      <c r="F59" s="290"/>
      <c r="G59" s="290"/>
      <c r="H59" s="290"/>
      <c r="I59" s="290"/>
      <c r="J59" s="290"/>
      <c r="K59" s="290"/>
      <c r="L59" s="290"/>
      <c r="M59" s="290"/>
    </row>
    <row r="60" customFormat="false" ht="66.75" hidden="false" customHeight="true" outlineLevel="0" collapsed="false">
      <c r="B60" s="291"/>
      <c r="C60" s="290" t="s">
        <v>192</v>
      </c>
      <c r="D60" s="290"/>
      <c r="E60" s="290"/>
      <c r="F60" s="290"/>
      <c r="G60" s="290"/>
      <c r="H60" s="290"/>
      <c r="I60" s="290"/>
      <c r="J60" s="290"/>
      <c r="K60" s="290"/>
      <c r="L60" s="290"/>
      <c r="M60" s="290"/>
    </row>
    <row r="61" customFormat="false" ht="21" hidden="false" customHeight="true" outlineLevel="0" collapsed="false">
      <c r="B61" s="291"/>
      <c r="C61" s="296"/>
      <c r="D61" s="296"/>
      <c r="E61" s="296"/>
      <c r="F61" s="296"/>
      <c r="G61" s="296"/>
      <c r="H61" s="296"/>
      <c r="I61" s="296"/>
      <c r="J61" s="296"/>
      <c r="K61" s="296"/>
      <c r="L61" s="296"/>
      <c r="M61" s="296"/>
    </row>
    <row r="62" customFormat="false" ht="19.5" hidden="false" customHeight="true" outlineLevel="0" collapsed="false"/>
    <row r="63" customFormat="false" ht="19.7" hidden="false" customHeight="false" outlineLevel="0" collapsed="false">
      <c r="B63" s="292" t="s">
        <v>193</v>
      </c>
      <c r="C63" s="299"/>
      <c r="D63" s="299"/>
      <c r="E63" s="299"/>
      <c r="F63" s="299"/>
      <c r="G63" s="299"/>
      <c r="H63" s="299"/>
      <c r="I63" s="301"/>
      <c r="J63" s="301"/>
      <c r="K63" s="301"/>
      <c r="L63" s="301"/>
      <c r="M63" s="301"/>
    </row>
    <row r="64" customFormat="false" ht="18.75" hidden="false" customHeight="true" outlineLevel="0" collapsed="false">
      <c r="B64" s="291"/>
      <c r="C64" s="290" t="s">
        <v>194</v>
      </c>
      <c r="D64" s="290"/>
      <c r="E64" s="290"/>
      <c r="F64" s="290"/>
      <c r="G64" s="290"/>
      <c r="H64" s="290"/>
      <c r="I64" s="290"/>
      <c r="J64" s="290"/>
      <c r="K64" s="290"/>
      <c r="L64" s="290"/>
      <c r="M64" s="290"/>
    </row>
    <row r="65" customFormat="false" ht="18" hidden="false" customHeight="true" outlineLevel="0" collapsed="false">
      <c r="B65" s="291"/>
      <c r="C65" s="290" t="s">
        <v>195</v>
      </c>
      <c r="D65" s="290"/>
      <c r="E65" s="290"/>
      <c r="F65" s="290"/>
      <c r="G65" s="290"/>
      <c r="H65" s="290"/>
      <c r="I65" s="290"/>
      <c r="J65" s="290"/>
      <c r="K65" s="290"/>
      <c r="L65" s="290"/>
      <c r="M65" s="290"/>
    </row>
    <row r="66" customFormat="false" ht="81.75" hidden="false" customHeight="true" outlineLevel="0" collapsed="false">
      <c r="B66" s="302"/>
      <c r="C66" s="296" t="s">
        <v>196</v>
      </c>
      <c r="D66" s="296"/>
      <c r="E66" s="296"/>
      <c r="F66" s="296"/>
      <c r="G66" s="296"/>
      <c r="H66" s="296"/>
      <c r="I66" s="296"/>
      <c r="J66" s="296"/>
      <c r="K66" s="296"/>
      <c r="L66" s="296"/>
      <c r="M66" s="296"/>
    </row>
    <row r="67" customFormat="false" ht="33.75" hidden="false" customHeight="true" outlineLevel="0" collapsed="false">
      <c r="B67" s="302"/>
      <c r="C67" s="296" t="s">
        <v>197</v>
      </c>
      <c r="D67" s="296"/>
      <c r="E67" s="296"/>
      <c r="F67" s="296"/>
      <c r="G67" s="296"/>
      <c r="H67" s="296"/>
      <c r="I67" s="296"/>
      <c r="J67" s="296"/>
      <c r="K67" s="296"/>
      <c r="L67" s="296"/>
      <c r="M67" s="296"/>
    </row>
  </sheetData>
  <mergeCells count="54">
    <mergeCell ref="B1:M1"/>
    <mergeCell ref="B2:M2"/>
    <mergeCell ref="B3:M3"/>
    <mergeCell ref="B4:M4"/>
    <mergeCell ref="B5:M5"/>
    <mergeCell ref="B7:M7"/>
    <mergeCell ref="B8:M8"/>
    <mergeCell ref="B9:M9"/>
    <mergeCell ref="B10:M10"/>
    <mergeCell ref="C13:M13"/>
    <mergeCell ref="C14:M14"/>
    <mergeCell ref="C15:L15"/>
    <mergeCell ref="C17:M17"/>
    <mergeCell ref="C18:M18"/>
    <mergeCell ref="C19:M19"/>
    <mergeCell ref="C20:M20"/>
    <mergeCell ref="C21:M21"/>
    <mergeCell ref="C22:M22"/>
    <mergeCell ref="C23:M23"/>
    <mergeCell ref="C24:M24"/>
    <mergeCell ref="C28:M28"/>
    <mergeCell ref="C29:M29"/>
    <mergeCell ref="C30:M30"/>
    <mergeCell ref="C31:M31"/>
    <mergeCell ref="C32:M32"/>
    <mergeCell ref="C33:M33"/>
    <mergeCell ref="C34:M34"/>
    <mergeCell ref="C35:M35"/>
    <mergeCell ref="C36:M36"/>
    <mergeCell ref="C37:M37"/>
    <mergeCell ref="C38:M38"/>
    <mergeCell ref="C39:M39"/>
    <mergeCell ref="C40:M40"/>
    <mergeCell ref="C41:M41"/>
    <mergeCell ref="C42:M42"/>
    <mergeCell ref="C43:M43"/>
    <mergeCell ref="C44:M44"/>
    <mergeCell ref="C47:M47"/>
    <mergeCell ref="C48:M48"/>
    <mergeCell ref="C49:M49"/>
    <mergeCell ref="C50:M50"/>
    <mergeCell ref="C51:M51"/>
    <mergeCell ref="C52:M52"/>
    <mergeCell ref="C53:M53"/>
    <mergeCell ref="C54:M54"/>
    <mergeCell ref="C55:M55"/>
    <mergeCell ref="C56:M56"/>
    <mergeCell ref="C59:M59"/>
    <mergeCell ref="C60:M60"/>
    <mergeCell ref="C61:M61"/>
    <mergeCell ref="C64:M64"/>
    <mergeCell ref="C65:M65"/>
    <mergeCell ref="C66:M66"/>
    <mergeCell ref="C67:M67"/>
  </mergeCells>
  <printOptions headings="false" gridLines="false" gridLinesSet="true" horizontalCentered="false" verticalCentered="false"/>
  <pageMargins left="0.65" right="0.5" top="0.65" bottom="0.5" header="0.511811023622047" footer="0.5"/>
  <pageSetup paperSize="1" scale="90" fitToWidth="1" fitToHeight="1" pageOrder="downThenOver" orientation="portrait" blackAndWhite="false" draft="false" cellComments="none" horizontalDpi="300" verticalDpi="300" copies="1"/>
  <headerFooter differentFirst="false" differentOddEven="false">
    <oddHeader/>
    <oddFooter>&amp;L2009&amp;RCO-A&amp;P</oddFooter>
  </headerFooter>
  <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2:X30"/>
  <sheetViews>
    <sheetView showFormulas="false" showGridLines="true" showRowColHeaders="true" showZeros="true" rightToLeft="false" tabSelected="false" showOutlineSymbols="true" defaultGridColor="true" view="normal" topLeftCell="A1" colorId="64" zoomScale="50" zoomScaleNormal="50" zoomScalePageLayoutView="100" workbookViewId="0">
      <selection pane="topLeft" activeCell="A1" activeCellId="0" sqref="A1"/>
    </sheetView>
  </sheetViews>
  <sheetFormatPr defaultColWidth="8.62890625" defaultRowHeight="15.75" customHeight="false" zeroHeight="false" outlineLevelRow="0" outlineLevelCol="0"/>
  <cols>
    <col collapsed="false" customWidth="true" hidden="false" outlineLevel="0" max="3" min="2" style="0" width="11.63"/>
    <col collapsed="false" customWidth="true" hidden="false" outlineLevel="0" max="6" min="5" style="0" width="11.63"/>
    <col collapsed="false" customWidth="true" hidden="false" outlineLevel="0" max="9" min="8" style="0" width="11.63"/>
    <col collapsed="false" customWidth="true" hidden="false" outlineLevel="0" max="10" min="10" style="0" width="12.62"/>
    <col collapsed="false" customWidth="true" hidden="false" outlineLevel="0" max="12" min="11" style="0" width="11.63"/>
    <col collapsed="false" customWidth="true" hidden="false" outlineLevel="0" max="15" min="14" style="0" width="11.63"/>
    <col collapsed="false" customWidth="true" hidden="false" outlineLevel="0" max="18" min="17" style="0" width="11.63"/>
    <col collapsed="false" customWidth="true" hidden="false" outlineLevel="0" max="21" min="20" style="0" width="11.63"/>
  </cols>
  <sheetData>
    <row r="2" customFormat="false" ht="180" hidden="false" customHeight="true" outlineLevel="0" collapsed="false">
      <c r="B2" s="303" t="s">
        <v>198</v>
      </c>
      <c r="C2" s="303"/>
      <c r="D2" s="303"/>
      <c r="E2" s="303"/>
      <c r="F2" s="303"/>
      <c r="I2" s="304" t="s">
        <v>199</v>
      </c>
      <c r="J2" s="304"/>
      <c r="T2" s="305"/>
      <c r="U2" s="305"/>
      <c r="X2" s="306"/>
    </row>
    <row r="3" customFormat="false" ht="15.75" hidden="false" customHeight="false" outlineLevel="0" collapsed="false">
      <c r="J3" s="307"/>
      <c r="X3" s="306"/>
    </row>
    <row r="4" customFormat="false" ht="15.75" hidden="false" customHeight="false" outlineLevel="0" collapsed="false">
      <c r="J4" s="308"/>
      <c r="X4" s="306"/>
    </row>
    <row r="5" customFormat="false" ht="15.75" hidden="false" customHeight="false" outlineLevel="0" collapsed="false">
      <c r="F5" s="307"/>
      <c r="G5" s="309"/>
      <c r="H5" s="309"/>
      <c r="I5" s="309"/>
      <c r="J5" s="309"/>
      <c r="K5" s="309"/>
      <c r="L5" s="309"/>
      <c r="M5" s="309"/>
      <c r="N5" s="310"/>
      <c r="X5" s="306"/>
    </row>
    <row r="6" customFormat="false" ht="15.75" hidden="false" customHeight="false" outlineLevel="0" collapsed="false">
      <c r="F6" s="311"/>
      <c r="N6" s="312"/>
    </row>
    <row r="7" customFormat="false" ht="180" hidden="false" customHeight="true" outlineLevel="0" collapsed="false">
      <c r="E7" s="304" t="s">
        <v>200</v>
      </c>
      <c r="F7" s="304"/>
      <c r="N7" s="304" t="s">
        <v>200</v>
      </c>
      <c r="O7" s="304"/>
    </row>
    <row r="8" customFormat="false" ht="15.75" hidden="false" customHeight="false" outlineLevel="0" collapsed="false">
      <c r="E8" s="313"/>
      <c r="F8" s="307"/>
      <c r="N8" s="313"/>
      <c r="O8" s="307"/>
    </row>
    <row r="9" customFormat="false" ht="15.75" hidden="false" customHeight="false" outlineLevel="0" collapsed="false">
      <c r="F9" s="311"/>
      <c r="O9" s="308"/>
    </row>
    <row r="10" customFormat="false" ht="15.75" hidden="false" customHeight="false" outlineLevel="0" collapsed="false">
      <c r="C10" s="307"/>
      <c r="D10" s="309"/>
      <c r="E10" s="309"/>
      <c r="F10" s="307"/>
      <c r="G10" s="309"/>
      <c r="H10" s="310"/>
      <c r="L10" s="307"/>
      <c r="M10" s="309"/>
      <c r="N10" s="309"/>
      <c r="O10" s="307"/>
      <c r="P10" s="309"/>
      <c r="Q10" s="310"/>
      <c r="R10" s="309"/>
      <c r="S10" s="309"/>
      <c r="T10" s="310"/>
    </row>
    <row r="11" customFormat="false" ht="15.75" hidden="false" customHeight="false" outlineLevel="0" collapsed="false">
      <c r="C11" s="311"/>
      <c r="F11" s="308"/>
      <c r="H11" s="312"/>
      <c r="L11" s="311"/>
      <c r="O11" s="308"/>
      <c r="Q11" s="312"/>
      <c r="T11" s="312"/>
    </row>
    <row r="12" customFormat="false" ht="180" hidden="false" customHeight="true" outlineLevel="0" collapsed="false">
      <c r="B12" s="304" t="s">
        <v>201</v>
      </c>
      <c r="C12" s="304"/>
      <c r="E12" s="304" t="s">
        <v>201</v>
      </c>
      <c r="F12" s="304"/>
      <c r="H12" s="304" t="s">
        <v>201</v>
      </c>
      <c r="I12" s="304"/>
      <c r="K12" s="304" t="s">
        <v>201</v>
      </c>
      <c r="L12" s="304"/>
      <c r="N12" s="304" t="s">
        <v>201</v>
      </c>
      <c r="O12" s="304"/>
      <c r="Q12" s="304" t="s">
        <v>201</v>
      </c>
      <c r="R12" s="304"/>
      <c r="T12" s="304" t="s">
        <v>201</v>
      </c>
      <c r="U12" s="304"/>
    </row>
    <row r="13" customFormat="false" ht="15.75" hidden="false" customHeight="false" outlineLevel="0" collapsed="false">
      <c r="F13" s="307"/>
      <c r="Q13" s="312"/>
      <c r="R13" s="307"/>
    </row>
    <row r="14" customFormat="false" ht="15.75" hidden="false" customHeight="false" outlineLevel="0" collapsed="false">
      <c r="F14" s="308"/>
      <c r="Q14" s="312"/>
      <c r="R14" s="308"/>
    </row>
    <row r="15" customFormat="false" ht="180" hidden="false" customHeight="true" outlineLevel="0" collapsed="false">
      <c r="E15" s="304" t="s">
        <v>202</v>
      </c>
      <c r="F15" s="304"/>
      <c r="Q15" s="304" t="s">
        <v>202</v>
      </c>
      <c r="R15" s="304"/>
    </row>
    <row r="19" customFormat="false" ht="24.45" hidden="false" customHeight="false" outlineLevel="0" collapsed="false">
      <c r="C19" s="314" t="n">
        <v>2013</v>
      </c>
      <c r="D19" s="314"/>
      <c r="V19" s="314" t="s">
        <v>203</v>
      </c>
      <c r="W19" s="314"/>
    </row>
    <row r="30" customFormat="false" ht="132" hidden="false" customHeight="true" outlineLevel="0" collapsed="false">
      <c r="B30" s="304" t="s">
        <v>204</v>
      </c>
      <c r="C30" s="304"/>
    </row>
  </sheetData>
  <mergeCells count="18">
    <mergeCell ref="B2:F2"/>
    <mergeCell ref="I2:J2"/>
    <mergeCell ref="T2:U2"/>
    <mergeCell ref="X2:X5"/>
    <mergeCell ref="E7:F7"/>
    <mergeCell ref="N7:O7"/>
    <mergeCell ref="B12:C12"/>
    <mergeCell ref="E12:F12"/>
    <mergeCell ref="H12:I12"/>
    <mergeCell ref="K12:L12"/>
    <mergeCell ref="N12:O12"/>
    <mergeCell ref="Q12:R12"/>
    <mergeCell ref="T12:U12"/>
    <mergeCell ref="E15:F15"/>
    <mergeCell ref="Q15:R15"/>
    <mergeCell ref="C19:D19"/>
    <mergeCell ref="V19:W19"/>
    <mergeCell ref="B30:C30"/>
  </mergeCells>
  <printOptions headings="false" gridLines="false" gridLinesSet="true" horizontalCentered="false" verticalCentered="false"/>
  <pageMargins left="0.5" right="0.5" top="1" bottom="1" header="0.511811023622047" footer="0.511811023622047"/>
  <pageSetup paperSize="1" scale="5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2890625" defaultRowHeight="15.75" customHeight="false" zeroHeight="false" outlineLevelRow="0" outlineLevelCol="0"/>
  <sheetData/>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6</TotalTime>
  <Application>LibreOffice/25.8.6.2$Windows_X86_64 LibreOffice_project/b4b39682cd9868fa725bc664aff94278d315bd04</Application>
  <AppVersion>15.0000</AppVersion>
  <Company>St. of LA/Division of Administration</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2001-09-02T19:57:27Z</dcterms:created>
  <dc:creator>WMORRIS</dc:creator>
  <dc:description/>
  <dc:language>en-US</dc:language>
  <cp:lastModifiedBy/>
  <cp:lastPrinted>2025-10-24T15:01:59Z</cp:lastPrinted>
  <dcterms:modified xsi:type="dcterms:W3CDTF">2026-05-16T10:20:40Z</dcterms:modified>
  <cp:revision>1</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