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Sheet1!$A$1:$I$64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<sst xmlns="http://schemas.openxmlformats.org/spreadsheetml/2006/main" count="40" uniqueCount="34">
  <si>
    <t xml:space="preserve">IMC 2021  Tbl 403.3.1.1</t>
  </si>
  <si>
    <t xml:space="preserve">Auditorium</t>
  </si>
  <si>
    <r>
      <rPr>
        <sz val="14"/>
        <color theme="1"/>
        <rFont val="Times New Roman"/>
        <family val="1"/>
        <charset val="1"/>
      </rPr>
      <t xml:space="preserve">V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bz</t>
    </r>
    <r>
      <rPr>
        <sz val="14"/>
        <color theme="1"/>
        <rFont val="Times New Roman"/>
        <family val="1"/>
        <charset val="1"/>
      </rPr>
      <t xml:space="preserve"> = R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p</t>
    </r>
    <r>
      <rPr>
        <sz val="14"/>
        <color theme="1"/>
        <rFont val="Times New Roman"/>
        <family val="1"/>
        <charset val="1"/>
      </rPr>
      <t xml:space="preserve">P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z</t>
    </r>
    <r>
      <rPr>
        <sz val="14"/>
        <color theme="1"/>
        <rFont val="Times New Roman"/>
        <family val="1"/>
        <charset val="1"/>
      </rPr>
      <t xml:space="preserve"> + R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a</t>
    </r>
    <r>
      <rPr>
        <sz val="14"/>
        <color theme="1"/>
        <rFont val="Times New Roman"/>
        <family val="1"/>
        <charset val="1"/>
      </rPr>
      <t xml:space="preserve"> A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z</t>
    </r>
  </si>
  <si>
    <r>
      <rPr>
        <sz val="14"/>
        <color theme="1"/>
        <rFont val="Times New Roman"/>
        <family val="1"/>
        <charset val="1"/>
      </rPr>
      <t xml:space="preserve">R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p     </t>
    </r>
    <r>
      <rPr>
        <sz val="14"/>
        <color theme="1"/>
        <rFont val="Times New Roman"/>
        <family val="1"/>
        <charset val="1"/>
      </rPr>
      <t xml:space="preserve">=</t>
    </r>
  </si>
  <si>
    <r>
      <rPr>
        <sz val="14"/>
        <color theme="1"/>
        <rFont val="Times New Roman"/>
        <family val="1"/>
        <charset val="1"/>
      </rPr>
      <t xml:space="preserve">P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z</t>
    </r>
    <r>
      <rPr>
        <sz val="14"/>
        <color theme="1"/>
        <rFont val="Times New Roman"/>
        <family val="1"/>
        <charset val="1"/>
      </rPr>
      <t xml:space="preserve">    =</t>
    </r>
  </si>
  <si>
    <t xml:space="preserve">per</t>
  </si>
  <si>
    <r>
      <rPr>
        <sz val="12"/>
        <color theme="1"/>
        <rFont val="Times New Roman"/>
        <family val="1"/>
        <charset val="1"/>
      </rPr>
      <t xml:space="preserve">ft</t>
    </r>
    <r>
      <rPr>
        <vertAlign val="superscript"/>
        <sz val="12"/>
        <color theme="1"/>
        <rFont val="Times New Roman"/>
        <family val="1"/>
        <charset val="1"/>
      </rPr>
      <t xml:space="preserve">2</t>
    </r>
    <r>
      <rPr>
        <sz val="12"/>
        <color theme="1"/>
        <rFont val="Times New Roman"/>
        <family val="1"/>
        <charset val="1"/>
      </rPr>
      <t xml:space="preserve">    =</t>
    </r>
  </si>
  <si>
    <t xml:space="preserve">people</t>
  </si>
  <si>
    <r>
      <rPr>
        <sz val="14"/>
        <color theme="1"/>
        <rFont val="Times New Roman"/>
        <family val="1"/>
        <charset val="1"/>
      </rPr>
      <t xml:space="preserve">R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a</t>
    </r>
    <r>
      <rPr>
        <sz val="14"/>
        <color theme="1"/>
        <rFont val="Times New Roman"/>
        <family val="1"/>
        <charset val="1"/>
      </rPr>
      <t xml:space="preserve">    =</t>
    </r>
  </si>
  <si>
    <r>
      <rPr>
        <sz val="14"/>
        <color theme="1"/>
        <rFont val="Times New Roman"/>
        <family val="1"/>
        <charset val="1"/>
      </rPr>
      <t xml:space="preserve">A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z</t>
    </r>
    <r>
      <rPr>
        <sz val="14"/>
        <color theme="1"/>
        <rFont val="Times New Roman"/>
        <family val="1"/>
        <charset val="1"/>
      </rPr>
      <t xml:space="preserve">    =</t>
    </r>
  </si>
  <si>
    <r>
      <rPr>
        <sz val="12"/>
        <color theme="1"/>
        <rFont val="Times New Roman"/>
        <family val="1"/>
        <charset val="1"/>
      </rPr>
      <t xml:space="preserve">ft</t>
    </r>
    <r>
      <rPr>
        <vertAlign val="superscript"/>
        <sz val="12"/>
        <color theme="1"/>
        <rFont val="Times New Roman"/>
        <family val="1"/>
        <charset val="1"/>
      </rPr>
      <t xml:space="preserve">2</t>
    </r>
    <r>
      <rPr>
        <sz val="12"/>
        <color theme="1"/>
        <rFont val="Times New Roman"/>
        <family val="1"/>
        <charset val="1"/>
      </rPr>
      <t xml:space="preserve">    -</t>
    </r>
  </si>
  <si>
    <r>
      <rPr>
        <sz val="12"/>
        <color theme="1"/>
        <rFont val="Times New Roman"/>
        <family val="1"/>
        <charset val="1"/>
      </rPr>
      <t xml:space="preserve">ft</t>
    </r>
    <r>
      <rPr>
        <vertAlign val="superscript"/>
        <sz val="12"/>
        <color theme="1"/>
        <rFont val="Times New Roman"/>
        <family val="1"/>
        <charset val="1"/>
      </rPr>
      <t xml:space="preserve">2</t>
    </r>
    <r>
      <rPr>
        <sz val="12"/>
        <color theme="1"/>
        <rFont val="Times New Roman"/>
        <family val="1"/>
        <charset val="1"/>
      </rPr>
      <t xml:space="preserve">   </t>
    </r>
  </si>
  <si>
    <r>
      <rPr>
        <sz val="14"/>
        <color theme="1"/>
        <rFont val="Times New Roman"/>
        <family val="1"/>
        <charset val="1"/>
      </rPr>
      <t xml:space="preserve">V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bz</t>
    </r>
    <r>
      <rPr>
        <sz val="14"/>
        <color theme="1"/>
        <rFont val="Times New Roman"/>
        <family val="1"/>
        <charset val="1"/>
      </rPr>
      <t xml:space="preserve"> = </t>
    </r>
  </si>
  <si>
    <t xml:space="preserve">cfm fresh air </t>
  </si>
  <si>
    <t xml:space="preserve">cfm fresh air each per 2 units</t>
  </si>
  <si>
    <t xml:space="preserve">************************************************************</t>
  </si>
  <si>
    <t xml:space="preserve">Infiltration</t>
  </si>
  <si>
    <t xml:space="preserve">Manual N Table 13b</t>
  </si>
  <si>
    <t xml:space="preserve">Number of Students per day per auditorium =</t>
  </si>
  <si>
    <t xml:space="preserve">Number of Times Students open door per day =</t>
  </si>
  <si>
    <t xml:space="preserve">times</t>
  </si>
  <si>
    <t xml:space="preserve">Length of Stay =</t>
  </si>
  <si>
    <t xml:space="preserve">hr</t>
  </si>
  <si>
    <t xml:space="preserve">Traffic Rate =</t>
  </si>
  <si>
    <t xml:space="preserve">/hr</t>
  </si>
  <si>
    <t xml:space="preserve">Number of Employees =</t>
  </si>
  <si>
    <t xml:space="preserve">Number of Times Employees open door per day =</t>
  </si>
  <si>
    <t xml:space="preserve">HR</t>
  </si>
  <si>
    <t xml:space="preserve">Total Traffic Rate =</t>
  </si>
  <si>
    <t xml:space="preserve">cfm Infiltration per door based on traffic rate :</t>
  </si>
  <si>
    <t xml:space="preserve">Winter</t>
  </si>
  <si>
    <t xml:space="preserve">Summer</t>
  </si>
  <si>
    <t xml:space="preserve">Single door no vestibule has an infiltration rate of </t>
  </si>
  <si>
    <t xml:space="preserve">Total Door Infiltration in cfm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</si>
</sst>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#,##0.00"/>
    <numFmt numFmtId="167" formatCode="0"/>
    <numFmt numFmtId="168" formatCode="0.0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theme="1"/>
      <name val="Times New Roman"/>
      <family val="1"/>
      <charset val="1"/>
    </font>
    <font>
      <sz val="14"/>
      <color theme="1"/>
      <name val="Times New Roman"/>
      <family val="1"/>
      <charset val="1"/>
    </font>
    <font>
      <i val="true"/>
      <vertAlign val="subscript"/>
      <sz val="14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vertAlign val="superscript"/>
      <sz val="12"/>
      <color theme="1"/>
      <name val="Times New Roman"/>
      <family val="1"/>
      <charset val="1"/>
    </font>
    <font>
      <sz val="16"/>
      <color theme="1"/>
      <name val="Times New Roman"/>
      <family val="1"/>
      <charset val="1"/>
    </font>
    <font>
      <sz val="12"/>
      <color theme="1"/>
      <name val="Calibri"/>
      <family val="2"/>
      <charset val="1"/>
    </font>
    <font>
      <sz val="14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57240</xdr:colOff>
      <xdr:row>0</xdr:row>
      <xdr:rowOff>133200</xdr:rowOff>
    </xdr:from>
    <xdr:to>
      <xdr:col>20</xdr:col>
      <xdr:colOff>551160</xdr:colOff>
      <xdr:row>38</xdr:row>
      <xdr:rowOff>19440</xdr:rowOff>
    </xdr:to>
    <xdr:pic>
      <xdr:nvPicPr>
        <xdr:cNvPr id="1" name="Picture 2"/>
        <xdr:cNvPicPr/>
      </xdr:nvPicPr>
      <xdr:blipFill>
        <a:blip r:embed="rId1"/>
        <a:stretch/>
      </xdr:blipFill>
      <xdr:spPr>
        <a:xfrm>
          <a:off x="5684040" y="133200"/>
          <a:ext cx="7220520" cy="7647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19080</xdr:colOff>
      <xdr:row>33</xdr:row>
      <xdr:rowOff>28440</xdr:rowOff>
    </xdr:from>
    <xdr:to>
      <xdr:col>20</xdr:col>
      <xdr:colOff>513000</xdr:colOff>
      <xdr:row>74</xdr:row>
      <xdr:rowOff>130680</xdr:rowOff>
    </xdr:to>
    <xdr:pic>
      <xdr:nvPicPr>
        <xdr:cNvPr id="2" name="Picture 3"/>
        <xdr:cNvPicPr/>
      </xdr:nvPicPr>
      <xdr:blipFill>
        <a:blip r:embed="rId2"/>
        <a:stretch/>
      </xdr:blipFill>
      <xdr:spPr>
        <a:xfrm>
          <a:off x="5645880" y="6657840"/>
          <a:ext cx="7220520" cy="8629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38160</xdr:colOff>
      <xdr:row>64</xdr:row>
      <xdr:rowOff>0</xdr:rowOff>
    </xdr:from>
    <xdr:to>
      <xdr:col>20</xdr:col>
      <xdr:colOff>447480</xdr:colOff>
      <xdr:row>88</xdr:row>
      <xdr:rowOff>36000</xdr:rowOff>
    </xdr:to>
    <xdr:pic>
      <xdr:nvPicPr>
        <xdr:cNvPr id="3" name="Picture 4"/>
        <xdr:cNvPicPr/>
      </xdr:nvPicPr>
      <xdr:blipFill>
        <a:blip r:embed="rId3"/>
        <a:stretch/>
      </xdr:blipFill>
      <xdr:spPr>
        <a:xfrm>
          <a:off x="5664960" y="13251240"/>
          <a:ext cx="7135920" cy="4655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8</xdr:col>
      <xdr:colOff>243000</xdr:colOff>
      <xdr:row>17</xdr:row>
      <xdr:rowOff>9000</xdr:rowOff>
    </xdr:to>
    <xdr:pic>
      <xdr:nvPicPr>
        <xdr:cNvPr id="4" name="Picture 6"/>
        <xdr:cNvPicPr/>
      </xdr:nvPicPr>
      <xdr:blipFill>
        <a:blip r:embed="rId4"/>
        <a:stretch/>
      </xdr:blipFill>
      <xdr:spPr>
        <a:xfrm>
          <a:off x="0" y="380880"/>
          <a:ext cx="5258160" cy="2866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0:I1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59" activeCellId="0" sqref="C59"/>
    </sheetView>
  </sheetViews>
  <sheetFormatPr defaultColWidth="8.6796875" defaultRowHeight="15" customHeight="false" zeroHeight="false" outlineLevelRow="0" outlineLevelCol="0"/>
  <cols>
    <col collapsed="false" customWidth="true" hidden="false" outlineLevel="0" max="7" min="7" style="0" width="10.42"/>
  </cols>
  <sheetData>
    <row r="20" customFormat="false" ht="22.05" hidden="false" customHeight="false" outlineLevel="0" collapsed="false">
      <c r="A20" s="1" t="s">
        <v>0</v>
      </c>
    </row>
    <row r="21" customFormat="false" ht="22.05" hidden="false" customHeight="false" outlineLevel="0" collapsed="false">
      <c r="A21" s="1" t="s">
        <v>1</v>
      </c>
    </row>
    <row r="23" customFormat="false" ht="17.15" hidden="false" customHeight="false" outlineLevel="0" collapsed="false">
      <c r="A23" s="2" t="s">
        <v>2</v>
      </c>
    </row>
    <row r="24" customFormat="false" ht="17.15" hidden="false" customHeight="false" outlineLevel="0" collapsed="false">
      <c r="A24" s="2" t="s">
        <v>3</v>
      </c>
      <c r="B24" s="3" t="n">
        <v>5</v>
      </c>
      <c r="C24" s="3"/>
      <c r="D24" s="3"/>
      <c r="E24" s="3"/>
      <c r="F24" s="3"/>
    </row>
    <row r="25" customFormat="false" ht="17.15" hidden="false" customHeight="false" outlineLevel="0" collapsed="false">
      <c r="A25" s="2" t="s">
        <v>4</v>
      </c>
      <c r="B25" s="3" t="n">
        <v>150</v>
      </c>
      <c r="C25" s="3" t="s">
        <v>5</v>
      </c>
      <c r="D25" s="3" t="n">
        <v>1000</v>
      </c>
      <c r="E25" s="3" t="s">
        <v>6</v>
      </c>
      <c r="F25" s="4" t="n">
        <f aca="false">G27/D25*B25</f>
        <v>760.8</v>
      </c>
      <c r="G25" s="3" t="s">
        <v>7</v>
      </c>
    </row>
    <row r="26" customFormat="false" ht="17.15" hidden="false" customHeight="false" outlineLevel="0" collapsed="false">
      <c r="A26" s="2" t="s">
        <v>8</v>
      </c>
      <c r="B26" s="3" t="n">
        <v>0.06</v>
      </c>
      <c r="C26" s="3"/>
      <c r="D26" s="3"/>
      <c r="E26" s="3"/>
      <c r="F26" s="3"/>
    </row>
    <row r="27" customFormat="false" ht="17.15" hidden="false" customHeight="false" outlineLevel="0" collapsed="false">
      <c r="A27" s="2" t="s">
        <v>9</v>
      </c>
      <c r="B27" s="4" t="n">
        <v>5072</v>
      </c>
      <c r="C27" s="3" t="s">
        <v>10</v>
      </c>
      <c r="D27" s="3"/>
      <c r="E27" s="3"/>
      <c r="F27" s="3"/>
      <c r="G27" s="5" t="n">
        <f aca="false">B27</f>
        <v>5072</v>
      </c>
      <c r="H27" s="3" t="s">
        <v>11</v>
      </c>
    </row>
    <row r="29" customFormat="false" ht="17.15" hidden="false" customHeight="false" outlineLevel="0" collapsed="false">
      <c r="A29" s="2" t="s">
        <v>12</v>
      </c>
      <c r="B29" s="6" t="n">
        <f aca="false">(B24*F25)+(B26*G27)</f>
        <v>4108.32</v>
      </c>
      <c r="C29" s="3" t="s">
        <v>13</v>
      </c>
    </row>
    <row r="30" customFormat="false" ht="15" hidden="false" customHeight="false" outlineLevel="0" collapsed="false">
      <c r="B30" s="6" t="n">
        <f aca="false">B29/2</f>
        <v>2054.16</v>
      </c>
      <c r="C30" s="0" t="s">
        <v>14</v>
      </c>
    </row>
    <row r="32" customFormat="false" ht="15" hidden="false" customHeight="false" outlineLevel="0" collapsed="false">
      <c r="A32" s="7" t="s">
        <v>15</v>
      </c>
      <c r="B32" s="7"/>
      <c r="C32" s="7"/>
      <c r="D32" s="7"/>
      <c r="E32" s="7"/>
      <c r="F32" s="7"/>
      <c r="G32" s="7"/>
      <c r="H32" s="7"/>
    </row>
    <row r="34" customFormat="false" ht="15" hidden="false" customHeight="false" outlineLevel="0" collapsed="false">
      <c r="A34" s="7" t="s">
        <v>15</v>
      </c>
      <c r="B34" s="7"/>
      <c r="C34" s="7"/>
      <c r="D34" s="7"/>
      <c r="E34" s="7"/>
      <c r="F34" s="7"/>
      <c r="G34" s="7"/>
      <c r="H34" s="7"/>
    </row>
    <row r="36" customFormat="false" ht="22.05" hidden="false" customHeight="false" outlineLevel="0" collapsed="false">
      <c r="A36" s="1" t="s">
        <v>16</v>
      </c>
    </row>
    <row r="37" customFormat="false" ht="19.7" hidden="false" customHeight="false" outlineLevel="0" collapsed="false">
      <c r="A37" s="8" t="s">
        <v>17</v>
      </c>
    </row>
    <row r="38" customFormat="false" ht="17.35" hidden="false" customHeight="false" outlineLevel="0" collapsed="false">
      <c r="A38" s="2"/>
    </row>
    <row r="39" customFormat="false" ht="15" hidden="false" customHeight="false" outlineLevel="0" collapsed="false">
      <c r="A39" s="3" t="s">
        <v>18</v>
      </c>
      <c r="B39" s="9"/>
      <c r="C39" s="9"/>
      <c r="D39" s="9"/>
      <c r="E39" s="9"/>
      <c r="F39" s="9"/>
      <c r="G39" s="4" t="n">
        <v>760</v>
      </c>
      <c r="H39" s="3"/>
    </row>
    <row r="40" customFormat="false" ht="15" hidden="false" customHeight="false" outlineLevel="0" collapsed="false">
      <c r="A40" s="3" t="s">
        <v>19</v>
      </c>
      <c r="B40" s="9"/>
      <c r="C40" s="9"/>
      <c r="D40" s="9"/>
      <c r="E40" s="9"/>
      <c r="F40" s="9"/>
      <c r="G40" s="4" t="n">
        <v>4</v>
      </c>
      <c r="H40" s="3" t="s">
        <v>20</v>
      </c>
    </row>
    <row r="41" customFormat="false" ht="15" hidden="false" customHeight="false" outlineLevel="0" collapsed="false">
      <c r="A41" s="3" t="s">
        <v>21</v>
      </c>
      <c r="B41" s="3"/>
      <c r="C41" s="3"/>
      <c r="D41" s="3"/>
      <c r="E41" s="3"/>
      <c r="F41" s="3"/>
      <c r="G41" s="4" t="n">
        <v>3</v>
      </c>
      <c r="H41" s="3" t="s">
        <v>22</v>
      </c>
    </row>
    <row r="42" customFormat="false" ht="15" hidden="false" customHeight="false" outlineLevel="0" collapsed="false">
      <c r="A42" s="3" t="s">
        <v>23</v>
      </c>
      <c r="B42" s="3"/>
      <c r="C42" s="3"/>
      <c r="D42" s="3"/>
      <c r="E42" s="3"/>
      <c r="F42" s="4"/>
      <c r="G42" s="10" t="n">
        <f aca="false">(G39*4)/(2*G41)</f>
        <v>506.666666666667</v>
      </c>
      <c r="H42" s="3" t="s">
        <v>24</v>
      </c>
    </row>
    <row r="43" customFormat="false" ht="15" hidden="false" customHeight="false" outlineLevel="0" collapsed="false">
      <c r="A43" s="3"/>
      <c r="B43" s="3"/>
      <c r="C43" s="3"/>
      <c r="D43" s="3"/>
      <c r="E43" s="3"/>
      <c r="F43" s="3"/>
      <c r="G43" s="3"/>
      <c r="H43" s="3"/>
    </row>
    <row r="44" customFormat="false" ht="15" hidden="false" customHeight="false" outlineLevel="0" collapsed="false">
      <c r="A44" s="3" t="s">
        <v>25</v>
      </c>
      <c r="B44" s="4"/>
      <c r="C44" s="3"/>
      <c r="D44" s="3"/>
      <c r="E44" s="3"/>
      <c r="F44" s="3"/>
      <c r="G44" s="3" t="n">
        <v>5</v>
      </c>
      <c r="H44" s="3"/>
    </row>
    <row r="45" customFormat="false" ht="15" hidden="false" customHeight="false" outlineLevel="0" collapsed="false">
      <c r="A45" s="3" t="s">
        <v>26</v>
      </c>
      <c r="B45" s="4"/>
      <c r="C45" s="3"/>
      <c r="D45" s="3"/>
      <c r="E45" s="3"/>
      <c r="F45" s="3"/>
      <c r="G45" s="4" t="n">
        <v>4</v>
      </c>
      <c r="H45" s="3" t="s">
        <v>20</v>
      </c>
    </row>
    <row r="46" customFormat="false" ht="15" hidden="false" customHeight="false" outlineLevel="0" collapsed="false">
      <c r="A46" s="3" t="s">
        <v>21</v>
      </c>
      <c r="B46" s="9"/>
      <c r="C46" s="9"/>
      <c r="D46" s="9"/>
      <c r="E46" s="9"/>
      <c r="F46" s="9"/>
      <c r="G46" s="3" t="n">
        <v>3</v>
      </c>
      <c r="H46" s="3" t="s">
        <v>27</v>
      </c>
    </row>
    <row r="47" customFormat="false" ht="15" hidden="false" customHeight="false" outlineLevel="0" collapsed="false">
      <c r="A47" s="3" t="s">
        <v>23</v>
      </c>
      <c r="B47" s="3"/>
      <c r="C47" s="3"/>
      <c r="D47" s="3"/>
      <c r="E47" s="3"/>
      <c r="F47" s="4"/>
      <c r="G47" s="10" t="n">
        <f aca="false">(G44*G45)/(2*G46)</f>
        <v>3.33333333333333</v>
      </c>
      <c r="H47" s="3" t="s">
        <v>24</v>
      </c>
    </row>
    <row r="48" customFormat="false" ht="15" hidden="false" customHeight="false" outlineLevel="0" collapsed="false">
      <c r="A48" s="9"/>
      <c r="B48" s="9"/>
      <c r="C48" s="9"/>
      <c r="D48" s="9"/>
      <c r="E48" s="9"/>
      <c r="F48" s="9"/>
      <c r="G48" s="3"/>
      <c r="H48" s="3"/>
    </row>
    <row r="49" customFormat="false" ht="15" hidden="false" customHeight="false" outlineLevel="0" collapsed="false">
      <c r="A49" s="3" t="s">
        <v>28</v>
      </c>
      <c r="B49" s="3"/>
      <c r="C49" s="3"/>
      <c r="D49" s="3"/>
      <c r="E49" s="3"/>
      <c r="F49" s="3"/>
      <c r="G49" s="10" t="n">
        <f aca="false">G42+G47</f>
        <v>510</v>
      </c>
      <c r="H49" s="3" t="s">
        <v>24</v>
      </c>
    </row>
    <row r="50" customFormat="false" ht="15" hidden="false" customHeight="false" outlineLevel="0" collapsed="false">
      <c r="A50" s="3"/>
      <c r="B50" s="3"/>
      <c r="C50" s="3"/>
      <c r="D50" s="3"/>
      <c r="E50" s="3"/>
      <c r="F50" s="3"/>
      <c r="G50" s="10"/>
      <c r="H50" s="3"/>
    </row>
    <row r="51" customFormat="false" ht="15" hidden="false" customHeight="false" outlineLevel="0" collapsed="false">
      <c r="A51" s="3"/>
      <c r="B51" s="3"/>
      <c r="C51" s="3"/>
      <c r="D51" s="3"/>
      <c r="E51" s="3"/>
      <c r="F51" s="3"/>
      <c r="G51" s="11"/>
      <c r="H51" s="3"/>
    </row>
    <row r="52" customFormat="false" ht="15" hidden="false" customHeight="false" outlineLevel="0" collapsed="false">
      <c r="A52" s="3" t="s">
        <v>29</v>
      </c>
      <c r="B52" s="9"/>
      <c r="C52" s="9"/>
      <c r="D52" s="9"/>
      <c r="E52" s="9"/>
      <c r="F52" s="9"/>
      <c r="G52" s="12" t="s">
        <v>30</v>
      </c>
      <c r="H52" s="12" t="s">
        <v>31</v>
      </c>
    </row>
    <row r="53" customFormat="false" ht="15" hidden="false" customHeight="false" outlineLevel="0" collapsed="false">
      <c r="A53" s="3" t="s">
        <v>32</v>
      </c>
      <c r="B53" s="9"/>
      <c r="C53" s="9"/>
      <c r="D53" s="9"/>
      <c r="E53" s="9"/>
      <c r="F53" s="9"/>
      <c r="G53" s="10" t="n">
        <f aca="false">(((150-110)/50)*(G49-50))+110</f>
        <v>478</v>
      </c>
      <c r="H53" s="10" t="n">
        <v>210</v>
      </c>
    </row>
    <row r="54" customFormat="false" ht="15" hidden="false" customHeight="false" outlineLevel="0" collapsed="false">
      <c r="A54" s="9"/>
      <c r="B54" s="9"/>
      <c r="C54" s="9"/>
      <c r="D54" s="9"/>
      <c r="E54" s="9"/>
      <c r="F54" s="9"/>
      <c r="G54" s="9"/>
      <c r="H54" s="9"/>
    </row>
    <row r="55" customFormat="false" ht="15" hidden="false" customHeight="false" outlineLevel="0" collapsed="false">
      <c r="A55" s="3" t="s">
        <v>33</v>
      </c>
      <c r="B55" s="9"/>
      <c r="C55" s="9"/>
      <c r="D55" s="9"/>
      <c r="E55" s="9"/>
      <c r="F55" s="9"/>
      <c r="G55" s="10" t="n">
        <f aca="false">G53</f>
        <v>478</v>
      </c>
      <c r="H55" s="10" t="n">
        <f aca="false">H53</f>
        <v>210</v>
      </c>
    </row>
    <row r="56" customFormat="false" ht="22.05" hidden="false" customHeight="false" outlineLevel="0" collapsed="false">
      <c r="A56" s="1"/>
      <c r="B56" s="13"/>
      <c r="C56" s="13"/>
      <c r="D56" s="13"/>
      <c r="E56" s="13"/>
      <c r="F56" s="13"/>
      <c r="G56" s="13"/>
      <c r="H56" s="13"/>
    </row>
    <row r="57" customFormat="false" ht="22.05" hidden="false" customHeight="false" outlineLevel="0" collapsed="false">
      <c r="A57" s="1"/>
      <c r="B57" s="1"/>
      <c r="C57" s="1"/>
      <c r="D57" s="1"/>
      <c r="E57" s="1"/>
      <c r="F57" s="1"/>
      <c r="G57" s="1"/>
      <c r="H57" s="1"/>
    </row>
    <row r="58" customFormat="false" ht="22.05" hidden="false" customHeight="false" outlineLevel="0" collapsed="false">
      <c r="A58" s="1"/>
      <c r="B58" s="1"/>
      <c r="C58" s="1"/>
      <c r="D58" s="1"/>
      <c r="E58" s="1"/>
      <c r="F58" s="1"/>
      <c r="G58" s="1"/>
      <c r="H58" s="1"/>
    </row>
    <row r="59" customFormat="false" ht="22.05" hidden="false" customHeight="false" outlineLevel="0" collapsed="false">
      <c r="A59" s="1"/>
      <c r="B59" s="1"/>
      <c r="C59" s="1"/>
      <c r="D59" s="1"/>
      <c r="E59" s="1"/>
      <c r="F59" s="1"/>
      <c r="G59" s="1"/>
      <c r="H59" s="1"/>
    </row>
    <row r="60" customFormat="false" ht="22.05" hidden="false" customHeight="false" outlineLevel="0" collapsed="false">
      <c r="A60" s="1"/>
      <c r="B60" s="1"/>
      <c r="C60" s="1"/>
      <c r="D60" s="1"/>
      <c r="E60" s="1"/>
      <c r="F60" s="1"/>
      <c r="G60" s="1"/>
      <c r="H60" s="1"/>
    </row>
    <row r="61" customFormat="false" ht="22.05" hidden="false" customHeight="false" outlineLevel="0" collapsed="false">
      <c r="A61" s="1"/>
      <c r="B61" s="1"/>
      <c r="C61" s="1"/>
      <c r="D61" s="1"/>
      <c r="E61" s="1"/>
      <c r="F61" s="1"/>
      <c r="G61" s="1"/>
      <c r="H61" s="1"/>
    </row>
    <row r="62" customFormat="false" ht="15" hidden="false" customHeight="false" outlineLevel="0" collapsed="false">
      <c r="A62" s="3"/>
      <c r="B62" s="3"/>
      <c r="C62" s="3"/>
      <c r="D62" s="3"/>
      <c r="E62" s="3"/>
      <c r="F62" s="3"/>
      <c r="G62" s="3"/>
      <c r="H62" s="3"/>
    </row>
    <row r="63" customFormat="false" ht="15" hidden="false" customHeight="false" outlineLevel="0" collapsed="false">
      <c r="A63" s="3"/>
      <c r="B63" s="3"/>
      <c r="C63" s="3"/>
      <c r="D63" s="3"/>
      <c r="E63" s="3"/>
      <c r="F63" s="3"/>
      <c r="G63" s="3"/>
      <c r="H63" s="3"/>
    </row>
    <row r="70" customFormat="false" ht="15" hidden="false" customHeight="false" outlineLevel="0" collapsed="false">
      <c r="I70" s="9"/>
    </row>
    <row r="71" customFormat="false" ht="15" hidden="false" customHeight="false" outlineLevel="0" collapsed="false">
      <c r="I71" s="9"/>
    </row>
    <row r="72" customFormat="false" ht="15" hidden="false" customHeight="false" outlineLevel="0" collapsed="false">
      <c r="I72" s="9"/>
    </row>
    <row r="73" customFormat="false" ht="15" hidden="false" customHeight="false" outlineLevel="0" collapsed="false">
      <c r="I73" s="9"/>
    </row>
    <row r="74" customFormat="false" ht="15" hidden="false" customHeight="false" outlineLevel="0" collapsed="false">
      <c r="I74" s="9"/>
    </row>
    <row r="75" customFormat="false" ht="15" hidden="false" customHeight="false" outlineLevel="0" collapsed="false">
      <c r="I75" s="9"/>
    </row>
    <row r="76" customFormat="false" ht="15" hidden="false" customHeight="false" outlineLevel="0" collapsed="false">
      <c r="I76" s="9"/>
    </row>
    <row r="77" customFormat="false" ht="15" hidden="false" customHeight="false" outlineLevel="0" collapsed="false">
      <c r="I77" s="9"/>
    </row>
    <row r="78" customFormat="false" ht="15" hidden="false" customHeight="false" outlineLevel="0" collapsed="false">
      <c r="I78" s="9"/>
    </row>
    <row r="79" customFormat="false" ht="15" hidden="false" customHeight="false" outlineLevel="0" collapsed="false">
      <c r="I79" s="9"/>
    </row>
    <row r="80" customFormat="false" ht="15" hidden="false" customHeight="false" outlineLevel="0" collapsed="false">
      <c r="I80" s="9"/>
    </row>
    <row r="81" customFormat="false" ht="15" hidden="false" customHeight="false" outlineLevel="0" collapsed="false">
      <c r="I81" s="9"/>
    </row>
    <row r="82" customFormat="false" ht="15" hidden="false" customHeight="false" outlineLevel="0" collapsed="false">
      <c r="I82" s="9"/>
    </row>
    <row r="83" customFormat="false" ht="15" hidden="false" customHeight="false" outlineLevel="0" collapsed="false">
      <c r="I83" s="9"/>
    </row>
    <row r="84" customFormat="false" ht="15" hidden="false" customHeight="false" outlineLevel="0" collapsed="false">
      <c r="I84" s="9"/>
    </row>
    <row r="85" customFormat="false" ht="15" hidden="false" customHeight="false" outlineLevel="0" collapsed="false">
      <c r="I85" s="9"/>
    </row>
    <row r="86" customFormat="false" ht="15" hidden="false" customHeight="false" outlineLevel="0" collapsed="false">
      <c r="I86" s="9"/>
    </row>
    <row r="87" customFormat="false" ht="18.75" hidden="false" customHeight="true" outlineLevel="0" collapsed="false">
      <c r="I87" s="13"/>
    </row>
    <row r="88" customFormat="false" ht="15" hidden="false" customHeight="false" outlineLevel="0" collapsed="false">
      <c r="A88" s="9"/>
      <c r="B88" s="9"/>
      <c r="C88" s="9"/>
      <c r="D88" s="9"/>
      <c r="E88" s="9"/>
      <c r="F88" s="9"/>
      <c r="G88" s="9"/>
      <c r="H88" s="9"/>
      <c r="I88" s="9"/>
    </row>
    <row r="89" customFormat="false" ht="18.75" hidden="false" customHeight="true" outlineLevel="0" collapsed="false"/>
    <row r="90" customFormat="false" ht="15" hidden="false" customHeight="true" outlineLevel="0" collapsed="false"/>
    <row r="91" customFormat="false" ht="15" hidden="false" customHeight="true" outlineLevel="0" collapsed="false"/>
    <row r="102" customFormat="false" ht="18.75" hidden="false" customHeight="false" outlineLevel="0" collapsed="false">
      <c r="A102" s="14"/>
      <c r="B102" s="14"/>
      <c r="C102" s="14"/>
      <c r="D102" s="14"/>
      <c r="E102" s="14"/>
      <c r="F102" s="14"/>
      <c r="G102" s="14"/>
      <c r="H102" s="14"/>
      <c r="I102" s="14"/>
    </row>
    <row r="103" customFormat="false" ht="18.75" hidden="false" customHeight="false" outlineLevel="0" collapsed="false">
      <c r="A103" s="14"/>
      <c r="B103" s="14"/>
      <c r="C103" s="14"/>
      <c r="D103" s="14"/>
      <c r="E103" s="14"/>
      <c r="F103" s="14"/>
      <c r="G103" s="14"/>
      <c r="H103" s="14"/>
      <c r="I103" s="14"/>
    </row>
    <row r="104" customFormat="false" ht="18.75" hidden="false" customHeight="false" outlineLevel="0" collapsed="false">
      <c r="A104" s="14"/>
      <c r="B104" s="14"/>
      <c r="C104" s="14"/>
      <c r="D104" s="14"/>
      <c r="E104" s="14"/>
      <c r="F104" s="14"/>
      <c r="G104" s="14"/>
      <c r="H104" s="14"/>
      <c r="I104" s="14"/>
    </row>
    <row r="105" customFormat="false" ht="18.75" hidden="false" customHeight="false" outlineLevel="0" collapsed="false">
      <c r="A105" s="14"/>
      <c r="B105" s="14"/>
      <c r="C105" s="14"/>
      <c r="D105" s="14"/>
      <c r="E105" s="14"/>
      <c r="F105" s="14"/>
      <c r="G105" s="14"/>
      <c r="H105" s="14"/>
      <c r="I105" s="14"/>
    </row>
    <row r="106" customFormat="false" ht="18.75" hidden="false" customHeight="false" outlineLevel="0" collapsed="false">
      <c r="A106" s="14"/>
      <c r="B106" s="14"/>
      <c r="C106" s="14"/>
      <c r="D106" s="14"/>
      <c r="E106" s="14"/>
      <c r="F106" s="14"/>
      <c r="G106" s="14"/>
      <c r="H106" s="14"/>
      <c r="I106" s="14"/>
    </row>
    <row r="107" customFormat="false" ht="18.75" hidden="false" customHeight="false" outlineLevel="0" collapsed="false">
      <c r="A107" s="14"/>
      <c r="B107" s="14"/>
      <c r="C107" s="14"/>
      <c r="D107" s="14"/>
      <c r="E107" s="14"/>
      <c r="F107" s="14"/>
      <c r="G107" s="14"/>
      <c r="H107" s="14"/>
      <c r="I107" s="14"/>
    </row>
    <row r="108" customFormat="false" ht="18.75" hidden="false" customHeight="false" outlineLevel="0" collapsed="false">
      <c r="A108" s="14"/>
      <c r="B108" s="14"/>
      <c r="C108" s="14"/>
      <c r="D108" s="14"/>
      <c r="E108" s="14"/>
      <c r="F108" s="14"/>
      <c r="G108" s="14"/>
      <c r="H108" s="14"/>
      <c r="I108" s="14"/>
    </row>
    <row r="109" customFormat="false" ht="18.75" hidden="false" customHeight="false" outlineLevel="0" collapsed="false">
      <c r="A109" s="14"/>
      <c r="B109" s="14"/>
      <c r="C109" s="14"/>
      <c r="D109" s="14"/>
      <c r="E109" s="14"/>
      <c r="F109" s="14"/>
      <c r="G109" s="14"/>
      <c r="H109" s="14"/>
      <c r="I109" s="14"/>
    </row>
    <row r="110" customFormat="false" ht="18.75" hidden="false" customHeight="false" outlineLevel="0" collapsed="false">
      <c r="A110" s="14"/>
      <c r="B110" s="14"/>
      <c r="C110" s="14"/>
      <c r="D110" s="14"/>
      <c r="E110" s="14"/>
      <c r="F110" s="14"/>
      <c r="G110" s="14"/>
      <c r="H110" s="14"/>
      <c r="I110" s="14"/>
    </row>
    <row r="111" customFormat="false" ht="18.75" hidden="false" customHeight="false" outlineLevel="0" collapsed="false">
      <c r="A111" s="14"/>
      <c r="B111" s="14"/>
      <c r="C111" s="14"/>
      <c r="D111" s="14"/>
      <c r="E111" s="14"/>
      <c r="F111" s="14"/>
      <c r="G111" s="14"/>
      <c r="H111" s="14"/>
      <c r="I111" s="14"/>
    </row>
    <row r="112" customFormat="false" ht="18.75" hidden="false" customHeight="false" outlineLevel="0" collapsed="false">
      <c r="A112" s="14"/>
      <c r="B112" s="14"/>
      <c r="C112" s="14"/>
      <c r="D112" s="14"/>
      <c r="E112" s="14"/>
      <c r="F112" s="14"/>
      <c r="G112" s="14"/>
      <c r="H112" s="14"/>
      <c r="I112" s="14"/>
    </row>
    <row r="113" customFormat="false" ht="18.75" hidden="false" customHeight="false" outlineLevel="0" collapsed="false">
      <c r="A113" s="14"/>
      <c r="B113" s="14"/>
      <c r="C113" s="14"/>
      <c r="D113" s="14"/>
      <c r="E113" s="14"/>
      <c r="F113" s="14"/>
      <c r="G113" s="14"/>
      <c r="H113" s="14"/>
      <c r="I113" s="14"/>
    </row>
    <row r="114" customFormat="false" ht="18.75" hidden="false" customHeight="false" outlineLevel="0" collapsed="false">
      <c r="A114" s="14"/>
      <c r="B114" s="14"/>
      <c r="C114" s="14"/>
      <c r="D114" s="14"/>
      <c r="E114" s="14"/>
      <c r="F114" s="14"/>
      <c r="G114" s="14"/>
      <c r="H114" s="14"/>
      <c r="I114" s="14"/>
    </row>
    <row r="115" customFormat="false" ht="18.75" hidden="false" customHeight="false" outlineLevel="0" collapsed="false">
      <c r="A115" s="14"/>
      <c r="B115" s="14"/>
      <c r="C115" s="14"/>
      <c r="D115" s="14"/>
      <c r="E115" s="14"/>
      <c r="F115" s="14"/>
      <c r="G115" s="14"/>
      <c r="H115" s="14"/>
      <c r="I115" s="14"/>
    </row>
    <row r="116" customFormat="false" ht="18.75" hidden="false" customHeight="false" outlineLevel="0" collapsed="false">
      <c r="A116" s="14"/>
      <c r="B116" s="14"/>
      <c r="C116" s="14"/>
      <c r="D116" s="14"/>
      <c r="E116" s="14"/>
      <c r="F116" s="14"/>
      <c r="G116" s="14"/>
      <c r="H116" s="14"/>
      <c r="I116" s="14"/>
    </row>
    <row r="117" customFormat="false" ht="18.75" hidden="false" customHeight="false" outlineLevel="0" collapsed="false">
      <c r="A117" s="14"/>
      <c r="B117" s="14"/>
      <c r="C117" s="14"/>
      <c r="D117" s="14"/>
      <c r="E117" s="14"/>
      <c r="F117" s="14"/>
      <c r="G117" s="14"/>
      <c r="H117" s="14"/>
      <c r="I117" s="14"/>
    </row>
    <row r="118" customFormat="false" ht="18.75" hidden="false" customHeight="false" outlineLevel="0" collapsed="false">
      <c r="A118" s="14"/>
      <c r="B118" s="14"/>
      <c r="C118" s="14"/>
      <c r="D118" s="14"/>
      <c r="E118" s="14"/>
      <c r="F118" s="14"/>
      <c r="G118" s="14"/>
      <c r="H118" s="14"/>
      <c r="I118" s="14"/>
    </row>
    <row r="119" customFormat="false" ht="18.75" hidden="false" customHeight="false" outlineLevel="0" collapsed="false">
      <c r="A119" s="14"/>
      <c r="B119" s="14"/>
      <c r="C119" s="14"/>
      <c r="D119" s="14"/>
      <c r="E119" s="14"/>
      <c r="F119" s="14"/>
      <c r="G119" s="14"/>
      <c r="H119" s="14"/>
      <c r="I119" s="14"/>
    </row>
    <row r="120" customFormat="false" ht="18.75" hidden="false" customHeight="false" outlineLevel="0" collapsed="false">
      <c r="A120" s="14"/>
      <c r="B120" s="14"/>
      <c r="C120" s="14"/>
      <c r="D120" s="14"/>
      <c r="E120" s="14"/>
      <c r="F120" s="14"/>
      <c r="G120" s="14"/>
      <c r="H120" s="14"/>
      <c r="I120" s="14"/>
    </row>
    <row r="121" customFormat="false" ht="18.75" hidden="false" customHeight="false" outlineLevel="0" collapsed="false">
      <c r="A121" s="14"/>
      <c r="B121" s="14"/>
      <c r="C121" s="14"/>
      <c r="D121" s="14"/>
      <c r="E121" s="14"/>
      <c r="F121" s="14"/>
      <c r="G121" s="14"/>
      <c r="H121" s="14"/>
      <c r="I121" s="14"/>
    </row>
    <row r="122" customFormat="false" ht="18.75" hidden="false" customHeight="false" outlineLevel="0" collapsed="false">
      <c r="A122" s="14"/>
      <c r="B122" s="14"/>
      <c r="C122" s="14"/>
      <c r="D122" s="14"/>
      <c r="E122" s="14"/>
      <c r="F122" s="14"/>
      <c r="G122" s="14"/>
      <c r="H122" s="14"/>
      <c r="I122" s="14"/>
    </row>
    <row r="123" customFormat="false" ht="18.75" hidden="false" customHeight="false" outlineLevel="0" collapsed="false">
      <c r="A123" s="14"/>
      <c r="B123" s="14"/>
      <c r="C123" s="14"/>
      <c r="D123" s="14"/>
      <c r="E123" s="14"/>
      <c r="F123" s="14"/>
      <c r="G123" s="14"/>
      <c r="H123" s="14"/>
      <c r="I123" s="14"/>
    </row>
    <row r="124" customFormat="false" ht="18.75" hidden="false" customHeight="false" outlineLevel="0" collapsed="false">
      <c r="A124" s="14"/>
      <c r="B124" s="14"/>
      <c r="C124" s="14"/>
      <c r="D124" s="14"/>
      <c r="E124" s="14"/>
      <c r="F124" s="14"/>
      <c r="G124" s="14"/>
      <c r="H124" s="14"/>
      <c r="I124" s="14"/>
    </row>
    <row r="125" customFormat="false" ht="18.75" hidden="false" customHeight="false" outlineLevel="0" collapsed="false">
      <c r="A125" s="14"/>
      <c r="B125" s="14"/>
      <c r="C125" s="14"/>
      <c r="D125" s="14"/>
      <c r="E125" s="14"/>
      <c r="F125" s="14"/>
      <c r="G125" s="14"/>
      <c r="H125" s="14"/>
      <c r="I125" s="14"/>
    </row>
    <row r="126" customFormat="false" ht="18.75" hidden="false" customHeight="false" outlineLevel="0" collapsed="false">
      <c r="A126" s="14"/>
      <c r="B126" s="14"/>
      <c r="C126" s="14"/>
      <c r="D126" s="14"/>
      <c r="E126" s="14"/>
      <c r="F126" s="14"/>
      <c r="G126" s="14"/>
      <c r="H126" s="14"/>
      <c r="I126" s="14"/>
    </row>
    <row r="127" customFormat="false" ht="18.75" hidden="false" customHeight="false" outlineLevel="0" collapsed="false">
      <c r="A127" s="14"/>
      <c r="B127" s="14"/>
      <c r="C127" s="14"/>
      <c r="D127" s="14"/>
      <c r="E127" s="14"/>
      <c r="F127" s="14"/>
      <c r="G127" s="14"/>
      <c r="H127" s="14"/>
      <c r="I127" s="14"/>
    </row>
    <row r="128" customFormat="false" ht="18.75" hidden="false" customHeight="false" outlineLevel="0" collapsed="false">
      <c r="A128" s="14"/>
      <c r="B128" s="14"/>
      <c r="C128" s="14"/>
      <c r="D128" s="14"/>
      <c r="E128" s="14"/>
      <c r="F128" s="14"/>
      <c r="G128" s="14"/>
      <c r="H128" s="14"/>
      <c r="I128" s="14"/>
    </row>
    <row r="129" customFormat="false" ht="18.75" hidden="false" customHeight="false" outlineLevel="0" collapsed="false">
      <c r="A129" s="14"/>
      <c r="B129" s="14"/>
      <c r="C129" s="14"/>
      <c r="D129" s="14"/>
      <c r="E129" s="14"/>
      <c r="F129" s="14"/>
      <c r="G129" s="14"/>
      <c r="H129" s="14"/>
      <c r="I129" s="14"/>
    </row>
    <row r="130" customFormat="false" ht="18.75" hidden="false" customHeight="false" outlineLevel="0" collapsed="false">
      <c r="A130" s="14"/>
      <c r="B130" s="14"/>
      <c r="C130" s="14"/>
      <c r="D130" s="14"/>
      <c r="E130" s="14"/>
      <c r="F130" s="14"/>
      <c r="G130" s="14"/>
      <c r="H130" s="14"/>
      <c r="I130" s="14"/>
    </row>
    <row r="131" customFormat="false" ht="18.75" hidden="false" customHeight="false" outlineLevel="0" collapsed="false">
      <c r="A131" s="14"/>
      <c r="B131" s="14"/>
      <c r="C131" s="14"/>
      <c r="D131" s="14"/>
      <c r="E131" s="14"/>
      <c r="F131" s="14"/>
      <c r="G131" s="14"/>
      <c r="H131" s="14"/>
      <c r="I131" s="14"/>
    </row>
    <row r="132" customFormat="false" ht="18.75" hidden="false" customHeight="false" outlineLevel="0" collapsed="false">
      <c r="A132" s="14"/>
      <c r="B132" s="14"/>
      <c r="C132" s="14"/>
      <c r="D132" s="14"/>
      <c r="E132" s="14"/>
      <c r="F132" s="14"/>
      <c r="G132" s="14"/>
      <c r="H132" s="14"/>
      <c r="I132" s="14"/>
    </row>
    <row r="133" customFormat="false" ht="18.75" hidden="false" customHeight="false" outlineLevel="0" collapsed="false">
      <c r="A133" s="14"/>
      <c r="B133" s="14"/>
      <c r="C133" s="14"/>
      <c r="D133" s="14"/>
      <c r="E133" s="14"/>
      <c r="F133" s="14"/>
      <c r="G133" s="14"/>
      <c r="H133" s="14"/>
      <c r="I133" s="14"/>
    </row>
    <row r="134" customFormat="false" ht="18.75" hidden="false" customHeight="false" outlineLevel="0" collapsed="false">
      <c r="A134" s="14"/>
      <c r="B134" s="14"/>
      <c r="C134" s="14"/>
      <c r="D134" s="14"/>
      <c r="E134" s="14"/>
      <c r="F134" s="14"/>
      <c r="G134" s="14"/>
      <c r="H134" s="14"/>
      <c r="I134" s="14"/>
    </row>
    <row r="135" customFormat="false" ht="18.75" hidden="false" customHeight="false" outlineLevel="0" collapsed="false">
      <c r="A135" s="14"/>
      <c r="B135" s="14"/>
      <c r="C135" s="14"/>
      <c r="D135" s="14"/>
      <c r="E135" s="14"/>
      <c r="F135" s="14"/>
      <c r="G135" s="14"/>
      <c r="H135" s="14"/>
      <c r="I135" s="14"/>
    </row>
    <row r="136" customFormat="false" ht="18.75" hidden="false" customHeight="false" outlineLevel="0" collapsed="false">
      <c r="A136" s="14"/>
      <c r="B136" s="14"/>
      <c r="C136" s="14"/>
      <c r="D136" s="14"/>
      <c r="E136" s="14"/>
      <c r="F136" s="14"/>
      <c r="G136" s="14"/>
      <c r="H136" s="14"/>
      <c r="I136" s="14"/>
    </row>
    <row r="137" customFormat="false" ht="18.75" hidden="false" customHeight="false" outlineLevel="0" collapsed="false">
      <c r="A137" s="14"/>
      <c r="B137" s="14"/>
      <c r="C137" s="14"/>
      <c r="D137" s="14"/>
      <c r="E137" s="14"/>
      <c r="F137" s="14"/>
      <c r="G137" s="14"/>
      <c r="H137" s="14"/>
      <c r="I137" s="14"/>
    </row>
    <row r="138" customFormat="false" ht="18.75" hidden="false" customHeight="false" outlineLevel="0" collapsed="false">
      <c r="A138" s="14"/>
      <c r="B138" s="14"/>
      <c r="C138" s="14"/>
      <c r="D138" s="14"/>
      <c r="E138" s="14"/>
      <c r="F138" s="14"/>
      <c r="G138" s="14"/>
      <c r="H138" s="14"/>
      <c r="I138" s="14"/>
    </row>
    <row r="139" customFormat="false" ht="18.75" hidden="false" customHeight="false" outlineLevel="0" collapsed="false">
      <c r="A139" s="14"/>
      <c r="B139" s="14"/>
      <c r="C139" s="14"/>
      <c r="D139" s="14"/>
      <c r="E139" s="14"/>
      <c r="F139" s="14"/>
      <c r="G139" s="14"/>
      <c r="H139" s="14"/>
      <c r="I139" s="14"/>
    </row>
    <row r="140" customFormat="false" ht="18.75" hidden="false" customHeight="false" outlineLevel="0" collapsed="false">
      <c r="A140" s="14"/>
      <c r="B140" s="14"/>
      <c r="C140" s="14"/>
      <c r="D140" s="14"/>
      <c r="E140" s="14"/>
      <c r="F140" s="14"/>
      <c r="G140" s="14"/>
      <c r="H140" s="14"/>
      <c r="I140" s="14"/>
    </row>
    <row r="141" customFormat="false" ht="18.75" hidden="false" customHeight="false" outlineLevel="0" collapsed="false">
      <c r="A141" s="14"/>
      <c r="B141" s="14"/>
      <c r="C141" s="14"/>
      <c r="D141" s="14"/>
      <c r="E141" s="14"/>
      <c r="F141" s="14"/>
      <c r="G141" s="14"/>
      <c r="H141" s="14"/>
      <c r="I141" s="14"/>
    </row>
    <row r="142" customFormat="false" ht="18.75" hidden="false" customHeight="false" outlineLevel="0" collapsed="false">
      <c r="A142" s="14"/>
      <c r="B142" s="14"/>
      <c r="C142" s="14"/>
      <c r="D142" s="14"/>
      <c r="E142" s="14"/>
      <c r="F142" s="14"/>
      <c r="G142" s="14"/>
      <c r="H142" s="14"/>
      <c r="I142" s="14"/>
    </row>
  </sheetData>
  <mergeCells count="2">
    <mergeCell ref="A32:H32"/>
    <mergeCell ref="A34:H3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5" scale="100" fitToWidth="0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/>
  <dc:description/>
  <dc:language>en-US</dc:language>
  <cp:lastModifiedBy/>
  <dcterms:modified xsi:type="dcterms:W3CDTF">2026-03-03T11:20:11Z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