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5" windowWidth="15510" windowHeight="8775"/>
  </bookViews>
  <sheets>
    <sheet name="Sorted by Door Number" sheetId="4" r:id="rId1"/>
    <sheet name="Sorted by Door Type" sheetId="1" r:id="rId2"/>
    <sheet name="Sorted by Locking Mechanism" sheetId="3" r:id="rId3"/>
  </sheets>
  <definedNames>
    <definedName name="_xlnm.Print_Area" localSheetId="0">'Sorted by Door Number'!$A$1:$L$228</definedName>
    <definedName name="_xlnm.Print_Area" localSheetId="1">'Sorted by Door Type'!$A$1:$I$219</definedName>
    <definedName name="_xlnm.Print_Area" localSheetId="2">'Sorted by Locking Mechanism'!$A$1:$J$233</definedName>
    <definedName name="_xlnm.Print_Titles" localSheetId="0">'Sorted by Door Number'!$1:$1</definedName>
  </definedNames>
  <calcPr calcId="124519"/>
</workbook>
</file>

<file path=xl/calcChain.xml><?xml version="1.0" encoding="utf-8"?>
<calcChain xmlns="http://schemas.openxmlformats.org/spreadsheetml/2006/main">
  <c r="A227" i="1"/>
  <c r="J224"/>
  <c r="I224"/>
  <c r="H224"/>
  <c r="G224"/>
  <c r="F224"/>
  <c r="E224"/>
  <c r="D224"/>
  <c r="C224"/>
  <c r="B224"/>
  <c r="J223"/>
  <c r="I223"/>
  <c r="H223"/>
  <c r="G223"/>
  <c r="F223"/>
  <c r="E223"/>
  <c r="D223"/>
  <c r="C223"/>
  <c r="B223"/>
  <c r="A224"/>
  <c r="A223"/>
  <c r="J235"/>
  <c r="I235"/>
  <c r="H235"/>
  <c r="G235"/>
  <c r="F235"/>
  <c r="E235"/>
  <c r="D235"/>
  <c r="C235"/>
  <c r="B235"/>
  <c r="A235"/>
  <c r="A232" i="3"/>
  <c r="B232"/>
  <c r="C232"/>
  <c r="D232"/>
  <c r="E232"/>
  <c r="F232"/>
  <c r="G232"/>
  <c r="H232"/>
  <c r="I232"/>
  <c r="J232"/>
  <c r="A233"/>
  <c r="B233"/>
  <c r="C233"/>
  <c r="D233"/>
  <c r="E233"/>
  <c r="F233"/>
  <c r="G233"/>
  <c r="H233"/>
  <c r="I233"/>
  <c r="J233"/>
  <c r="J234" i="1"/>
  <c r="I234"/>
  <c r="H234"/>
  <c r="G234"/>
  <c r="F234"/>
  <c r="E234"/>
  <c r="D234"/>
  <c r="C234"/>
  <c r="B234"/>
  <c r="A234"/>
  <c r="J159"/>
  <c r="I159"/>
  <c r="H159"/>
  <c r="G159"/>
  <c r="F159"/>
  <c r="E159"/>
  <c r="D159"/>
  <c r="C159"/>
  <c r="B159"/>
  <c r="A159"/>
  <c r="J158"/>
  <c r="I158"/>
  <c r="H158"/>
  <c r="G158"/>
  <c r="F158"/>
  <c r="E158"/>
  <c r="D158"/>
  <c r="C158"/>
  <c r="B158"/>
  <c r="A158"/>
  <c r="J233"/>
  <c r="I233"/>
  <c r="H233"/>
  <c r="G233"/>
  <c r="F233"/>
  <c r="E233"/>
  <c r="D233"/>
  <c r="C233"/>
  <c r="B233"/>
  <c r="A233"/>
  <c r="J133"/>
  <c r="I133"/>
  <c r="H133"/>
  <c r="G133"/>
  <c r="F133"/>
  <c r="E133"/>
  <c r="D133"/>
  <c r="C133"/>
  <c r="B133"/>
  <c r="A133"/>
  <c r="J132"/>
  <c r="I132"/>
  <c r="H132"/>
  <c r="G132"/>
  <c r="F132"/>
  <c r="E132"/>
  <c r="D132"/>
  <c r="C132"/>
  <c r="B132"/>
  <c r="A132"/>
  <c r="J131"/>
  <c r="I131"/>
  <c r="H131"/>
  <c r="G131"/>
  <c r="F131"/>
  <c r="E131"/>
  <c r="D131"/>
  <c r="C131"/>
  <c r="B131"/>
  <c r="A131"/>
  <c r="J130"/>
  <c r="I130"/>
  <c r="H130"/>
  <c r="G130"/>
  <c r="F130"/>
  <c r="E130"/>
  <c r="D130"/>
  <c r="C130"/>
  <c r="B130"/>
  <c r="A130"/>
  <c r="J129"/>
  <c r="I129"/>
  <c r="H129"/>
  <c r="G129"/>
  <c r="F129"/>
  <c r="E129"/>
  <c r="D129"/>
  <c r="C129"/>
  <c r="B129"/>
  <c r="A129"/>
  <c r="J52"/>
  <c r="I52"/>
  <c r="H52"/>
  <c r="G52"/>
  <c r="F52"/>
  <c r="E52"/>
  <c r="D52"/>
  <c r="C52"/>
  <c r="B52"/>
  <c r="A52"/>
  <c r="J128"/>
  <c r="I128"/>
  <c r="H128"/>
  <c r="G128"/>
  <c r="F128"/>
  <c r="E128"/>
  <c r="D128"/>
  <c r="C128"/>
  <c r="B128"/>
  <c r="A128"/>
  <c r="J127"/>
  <c r="I127"/>
  <c r="H127"/>
  <c r="G127"/>
  <c r="F127"/>
  <c r="E127"/>
  <c r="D127"/>
  <c r="C127"/>
  <c r="B127"/>
  <c r="A127"/>
  <c r="J51"/>
  <c r="I51"/>
  <c r="H51"/>
  <c r="G51"/>
  <c r="F51"/>
  <c r="E51"/>
  <c r="D51"/>
  <c r="C51"/>
  <c r="B51"/>
  <c r="A51"/>
  <c r="J126"/>
  <c r="I126"/>
  <c r="H126"/>
  <c r="G126"/>
  <c r="F126"/>
  <c r="E126"/>
  <c r="D126"/>
  <c r="C126"/>
  <c r="B126"/>
  <c r="A126"/>
  <c r="J125"/>
  <c r="I125"/>
  <c r="H125"/>
  <c r="G125"/>
  <c r="F125"/>
  <c r="E125"/>
  <c r="D125"/>
  <c r="C125"/>
  <c r="B125"/>
  <c r="A125"/>
  <c r="J50"/>
  <c r="I50"/>
  <c r="H50"/>
  <c r="G50"/>
  <c r="F50"/>
  <c r="E50"/>
  <c r="D50"/>
  <c r="C50"/>
  <c r="B50"/>
  <c r="A50"/>
  <c r="J124"/>
  <c r="I124"/>
  <c r="H124"/>
  <c r="G124"/>
  <c r="F124"/>
  <c r="E124"/>
  <c r="D124"/>
  <c r="C124"/>
  <c r="B124"/>
  <c r="A124"/>
  <c r="J123"/>
  <c r="I123"/>
  <c r="H123"/>
  <c r="G123"/>
  <c r="F123"/>
  <c r="E123"/>
  <c r="D123"/>
  <c r="C123"/>
  <c r="B123"/>
  <c r="A123"/>
  <c r="J122"/>
  <c r="I122"/>
  <c r="H122"/>
  <c r="G122"/>
  <c r="F122"/>
  <c r="E122"/>
  <c r="D122"/>
  <c r="C122"/>
  <c r="B122"/>
  <c r="A122"/>
  <c r="J121"/>
  <c r="I121"/>
  <c r="H121"/>
  <c r="G121"/>
  <c r="F121"/>
  <c r="E121"/>
  <c r="D121"/>
  <c r="C121"/>
  <c r="B121"/>
  <c r="A121"/>
  <c r="J157"/>
  <c r="I157"/>
  <c r="H157"/>
  <c r="G157"/>
  <c r="F157"/>
  <c r="E157"/>
  <c r="D157"/>
  <c r="C157"/>
  <c r="B157"/>
  <c r="A157"/>
  <c r="J120"/>
  <c r="I120"/>
  <c r="H120"/>
  <c r="G120"/>
  <c r="F120"/>
  <c r="E120"/>
  <c r="D120"/>
  <c r="C120"/>
  <c r="B120"/>
  <c r="A120"/>
  <c r="J232"/>
  <c r="I232"/>
  <c r="H232"/>
  <c r="G232"/>
  <c r="F232"/>
  <c r="E232"/>
  <c r="D232"/>
  <c r="C232"/>
  <c r="B232"/>
  <c r="A232"/>
  <c r="J231"/>
  <c r="I231"/>
  <c r="H231"/>
  <c r="G231"/>
  <c r="F231"/>
  <c r="E231"/>
  <c r="D231"/>
  <c r="C231"/>
  <c r="B231"/>
  <c r="A231"/>
  <c r="J119"/>
  <c r="I119"/>
  <c r="H119"/>
  <c r="G119"/>
  <c r="F119"/>
  <c r="E119"/>
  <c r="D119"/>
  <c r="C119"/>
  <c r="B119"/>
  <c r="A119"/>
  <c r="J118"/>
  <c r="I118"/>
  <c r="H118"/>
  <c r="G118"/>
  <c r="F118"/>
  <c r="E118"/>
  <c r="D118"/>
  <c r="C118"/>
  <c r="B118"/>
  <c r="A118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230"/>
  <c r="I230"/>
  <c r="H230"/>
  <c r="G230"/>
  <c r="F230"/>
  <c r="E230"/>
  <c r="D230"/>
  <c r="C230"/>
  <c r="B230"/>
  <c r="A230"/>
  <c r="J229"/>
  <c r="I229"/>
  <c r="H229"/>
  <c r="G229"/>
  <c r="F229"/>
  <c r="E229"/>
  <c r="D229"/>
  <c r="C229"/>
  <c r="B229"/>
  <c r="A229"/>
  <c r="J117"/>
  <c r="I117"/>
  <c r="H117"/>
  <c r="G117"/>
  <c r="F117"/>
  <c r="E117"/>
  <c r="D117"/>
  <c r="C117"/>
  <c r="B117"/>
  <c r="A117"/>
  <c r="J116"/>
  <c r="I116"/>
  <c r="H116"/>
  <c r="G116"/>
  <c r="F116"/>
  <c r="E116"/>
  <c r="D116"/>
  <c r="C116"/>
  <c r="B116"/>
  <c r="A116"/>
  <c r="J115"/>
  <c r="I115"/>
  <c r="H115"/>
  <c r="G115"/>
  <c r="F115"/>
  <c r="E115"/>
  <c r="D115"/>
  <c r="C115"/>
  <c r="B115"/>
  <c r="A115"/>
  <c r="J114"/>
  <c r="I114"/>
  <c r="H114"/>
  <c r="G114"/>
  <c r="F114"/>
  <c r="E114"/>
  <c r="D114"/>
  <c r="C114"/>
  <c r="B114"/>
  <c r="A114"/>
  <c r="J113"/>
  <c r="I113"/>
  <c r="H113"/>
  <c r="G113"/>
  <c r="F113"/>
  <c r="E113"/>
  <c r="D113"/>
  <c r="C113"/>
  <c r="B113"/>
  <c r="A113"/>
  <c r="J112"/>
  <c r="I112"/>
  <c r="H112"/>
  <c r="G112"/>
  <c r="F112"/>
  <c r="E112"/>
  <c r="D112"/>
  <c r="C112"/>
  <c r="B112"/>
  <c r="A112"/>
  <c r="J111"/>
  <c r="I111"/>
  <c r="H111"/>
  <c r="G111"/>
  <c r="F111"/>
  <c r="E111"/>
  <c r="D111"/>
  <c r="C111"/>
  <c r="B111"/>
  <c r="A111"/>
  <c r="J49"/>
  <c r="I49"/>
  <c r="H49"/>
  <c r="G49"/>
  <c r="F49"/>
  <c r="E49"/>
  <c r="D49"/>
  <c r="C49"/>
  <c r="B49"/>
  <c r="A49"/>
  <c r="J110"/>
  <c r="I110"/>
  <c r="H110"/>
  <c r="G110"/>
  <c r="F110"/>
  <c r="E110"/>
  <c r="D110"/>
  <c r="C110"/>
  <c r="B110"/>
  <c r="A110"/>
  <c r="J109"/>
  <c r="I109"/>
  <c r="H109"/>
  <c r="G109"/>
  <c r="F109"/>
  <c r="E109"/>
  <c r="D109"/>
  <c r="C109"/>
  <c r="B109"/>
  <c r="A109"/>
  <c r="J108"/>
  <c r="I108"/>
  <c r="H108"/>
  <c r="G108"/>
  <c r="F108"/>
  <c r="E108"/>
  <c r="D108"/>
  <c r="C108"/>
  <c r="B108"/>
  <c r="A108"/>
  <c r="J107"/>
  <c r="I107"/>
  <c r="H107"/>
  <c r="G107"/>
  <c r="F107"/>
  <c r="E107"/>
  <c r="D107"/>
  <c r="C107"/>
  <c r="B107"/>
  <c r="A107"/>
  <c r="J106"/>
  <c r="I106"/>
  <c r="H106"/>
  <c r="G106"/>
  <c r="F106"/>
  <c r="E106"/>
  <c r="D106"/>
  <c r="C106"/>
  <c r="B106"/>
  <c r="A106"/>
  <c r="J105"/>
  <c r="I105"/>
  <c r="H105"/>
  <c r="G105"/>
  <c r="F105"/>
  <c r="E105"/>
  <c r="D105"/>
  <c r="C105"/>
  <c r="B105"/>
  <c r="A105"/>
  <c r="J20"/>
  <c r="I20"/>
  <c r="H20"/>
  <c r="G20"/>
  <c r="F20"/>
  <c r="E20"/>
  <c r="D20"/>
  <c r="C20"/>
  <c r="B20"/>
  <c r="A20"/>
  <c r="J156"/>
  <c r="I156"/>
  <c r="H156"/>
  <c r="G156"/>
  <c r="F156"/>
  <c r="E156"/>
  <c r="D156"/>
  <c r="C156"/>
  <c r="B156"/>
  <c r="A156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43"/>
  <c r="I43"/>
  <c r="H43"/>
  <c r="G43"/>
  <c r="F43"/>
  <c r="E43"/>
  <c r="D43"/>
  <c r="C43"/>
  <c r="B43"/>
  <c r="A43"/>
  <c r="J228"/>
  <c r="I228"/>
  <c r="H228"/>
  <c r="G228"/>
  <c r="F228"/>
  <c r="E228"/>
  <c r="D228"/>
  <c r="C228"/>
  <c r="B228"/>
  <c r="A228"/>
  <c r="J227"/>
  <c r="I227"/>
  <c r="H227"/>
  <c r="G227"/>
  <c r="F227"/>
  <c r="E227"/>
  <c r="D227"/>
  <c r="C227"/>
  <c r="B227"/>
  <c r="J226"/>
  <c r="I226"/>
  <c r="H226"/>
  <c r="G226"/>
  <c r="F226"/>
  <c r="E226"/>
  <c r="D226"/>
  <c r="C226"/>
  <c r="B226"/>
  <c r="A226"/>
  <c r="J225"/>
  <c r="I225"/>
  <c r="H225"/>
  <c r="G225"/>
  <c r="F225"/>
  <c r="E225"/>
  <c r="D225"/>
  <c r="C225"/>
  <c r="B225"/>
  <c r="A225"/>
  <c r="J136"/>
  <c r="I136"/>
  <c r="H136"/>
  <c r="G136"/>
  <c r="F136"/>
  <c r="E136"/>
  <c r="D136"/>
  <c r="C136"/>
  <c r="B136"/>
  <c r="A136"/>
  <c r="J135"/>
  <c r="I135"/>
  <c r="H135"/>
  <c r="G135"/>
  <c r="F135"/>
  <c r="E135"/>
  <c r="D135"/>
  <c r="C135"/>
  <c r="B135"/>
  <c r="A135"/>
  <c r="J134"/>
  <c r="I134"/>
  <c r="H134"/>
  <c r="G134"/>
  <c r="F134"/>
  <c r="E134"/>
  <c r="D134"/>
  <c r="C134"/>
  <c r="B134"/>
  <c r="A134"/>
  <c r="J42"/>
  <c r="I42"/>
  <c r="H42"/>
  <c r="G42"/>
  <c r="F42"/>
  <c r="E42"/>
  <c r="D42"/>
  <c r="C42"/>
  <c r="B42"/>
  <c r="A42"/>
  <c r="J222"/>
  <c r="I222"/>
  <c r="H222"/>
  <c r="G222"/>
  <c r="F222"/>
  <c r="E222"/>
  <c r="D222"/>
  <c r="C222"/>
  <c r="B222"/>
  <c r="A222"/>
  <c r="J104"/>
  <c r="I104"/>
  <c r="H104"/>
  <c r="G104"/>
  <c r="F104"/>
  <c r="E104"/>
  <c r="D104"/>
  <c r="C104"/>
  <c r="B104"/>
  <c r="A104"/>
  <c r="J103"/>
  <c r="I103"/>
  <c r="H103"/>
  <c r="G103"/>
  <c r="F103"/>
  <c r="E103"/>
  <c r="D103"/>
  <c r="C103"/>
  <c r="B103"/>
  <c r="A103"/>
  <c r="J48"/>
  <c r="I48"/>
  <c r="H48"/>
  <c r="G48"/>
  <c r="F48"/>
  <c r="E48"/>
  <c r="D48"/>
  <c r="C48"/>
  <c r="B48"/>
  <c r="A48"/>
  <c r="J102"/>
  <c r="I102"/>
  <c r="H102"/>
  <c r="G102"/>
  <c r="F102"/>
  <c r="E102"/>
  <c r="D102"/>
  <c r="C102"/>
  <c r="B102"/>
  <c r="A102"/>
  <c r="J101"/>
  <c r="I101"/>
  <c r="H101"/>
  <c r="G101"/>
  <c r="F101"/>
  <c r="E101"/>
  <c r="D101"/>
  <c r="C101"/>
  <c r="B101"/>
  <c r="A101"/>
  <c r="J100"/>
  <c r="I100"/>
  <c r="H100"/>
  <c r="G100"/>
  <c r="F100"/>
  <c r="E100"/>
  <c r="D100"/>
  <c r="C100"/>
  <c r="B100"/>
  <c r="A100"/>
  <c r="J47"/>
  <c r="I47"/>
  <c r="H47"/>
  <c r="G47"/>
  <c r="F47"/>
  <c r="E47"/>
  <c r="D47"/>
  <c r="C47"/>
  <c r="B47"/>
  <c r="A47"/>
  <c r="J99"/>
  <c r="I99"/>
  <c r="H99"/>
  <c r="G99"/>
  <c r="F99"/>
  <c r="E99"/>
  <c r="D99"/>
  <c r="C99"/>
  <c r="B99"/>
  <c r="A99"/>
  <c r="J98"/>
  <c r="I98"/>
  <c r="H98"/>
  <c r="G98"/>
  <c r="F98"/>
  <c r="E98"/>
  <c r="D98"/>
  <c r="C98"/>
  <c r="B98"/>
  <c r="A98"/>
  <c r="J97"/>
  <c r="I97"/>
  <c r="H97"/>
  <c r="G97"/>
  <c r="F97"/>
  <c r="E97"/>
  <c r="D97"/>
  <c r="C97"/>
  <c r="B97"/>
  <c r="A97"/>
  <c r="J46"/>
  <c r="I46"/>
  <c r="H46"/>
  <c r="G46"/>
  <c r="F46"/>
  <c r="E46"/>
  <c r="D46"/>
  <c r="C46"/>
  <c r="B46"/>
  <c r="A46"/>
  <c r="J96"/>
  <c r="I96"/>
  <c r="H96"/>
  <c r="G96"/>
  <c r="F96"/>
  <c r="E96"/>
  <c r="D96"/>
  <c r="C96"/>
  <c r="B96"/>
  <c r="A96"/>
  <c r="J221"/>
  <c r="I221"/>
  <c r="H221"/>
  <c r="G221"/>
  <c r="F221"/>
  <c r="E221"/>
  <c r="D221"/>
  <c r="C221"/>
  <c r="B221"/>
  <c r="A221"/>
  <c r="J155"/>
  <c r="I155"/>
  <c r="H155"/>
  <c r="G155"/>
  <c r="F155"/>
  <c r="E155"/>
  <c r="D155"/>
  <c r="C155"/>
  <c r="B155"/>
  <c r="A155"/>
  <c r="J15"/>
  <c r="I15"/>
  <c r="H15"/>
  <c r="G15"/>
  <c r="F15"/>
  <c r="E15"/>
  <c r="D15"/>
  <c r="C15"/>
  <c r="B15"/>
  <c r="A15"/>
  <c r="J14"/>
  <c r="I14"/>
  <c r="H14"/>
  <c r="G14"/>
  <c r="F14"/>
  <c r="E14"/>
  <c r="D14"/>
  <c r="C14"/>
  <c r="B14"/>
  <c r="A14"/>
  <c r="J41"/>
  <c r="I41"/>
  <c r="H41"/>
  <c r="G41"/>
  <c r="F41"/>
  <c r="E41"/>
  <c r="D41"/>
  <c r="C41"/>
  <c r="B41"/>
  <c r="A41"/>
  <c r="J95"/>
  <c r="I95"/>
  <c r="H95"/>
  <c r="G95"/>
  <c r="F95"/>
  <c r="E95"/>
  <c r="D95"/>
  <c r="C95"/>
  <c r="B95"/>
  <c r="A95"/>
  <c r="J13"/>
  <c r="I13"/>
  <c r="H13"/>
  <c r="G13"/>
  <c r="F13"/>
  <c r="E13"/>
  <c r="D13"/>
  <c r="C13"/>
  <c r="B13"/>
  <c r="A13"/>
  <c r="J220"/>
  <c r="I220"/>
  <c r="H220"/>
  <c r="G220"/>
  <c r="F220"/>
  <c r="E220"/>
  <c r="D220"/>
  <c r="C220"/>
  <c r="B220"/>
  <c r="A220"/>
  <c r="J219"/>
  <c r="I219"/>
  <c r="H219"/>
  <c r="G219"/>
  <c r="F219"/>
  <c r="E219"/>
  <c r="D219"/>
  <c r="C219"/>
  <c r="B219"/>
  <c r="A219"/>
  <c r="J218"/>
  <c r="I218"/>
  <c r="H218"/>
  <c r="G218"/>
  <c r="F218"/>
  <c r="E218"/>
  <c r="D218"/>
  <c r="C218"/>
  <c r="B218"/>
  <c r="A218"/>
  <c r="J154"/>
  <c r="I154"/>
  <c r="H154"/>
  <c r="G154"/>
  <c r="F154"/>
  <c r="E154"/>
  <c r="D154"/>
  <c r="C154"/>
  <c r="B154"/>
  <c r="A154"/>
  <c r="J153"/>
  <c r="I153"/>
  <c r="H153"/>
  <c r="G153"/>
  <c r="F153"/>
  <c r="E153"/>
  <c r="D153"/>
  <c r="C153"/>
  <c r="B153"/>
  <c r="A153"/>
  <c r="J217"/>
  <c r="I217"/>
  <c r="H217"/>
  <c r="G217"/>
  <c r="F217"/>
  <c r="E217"/>
  <c r="D217"/>
  <c r="C217"/>
  <c r="B217"/>
  <c r="A217"/>
  <c r="J216"/>
  <c r="I216"/>
  <c r="H216"/>
  <c r="G216"/>
  <c r="F216"/>
  <c r="E216"/>
  <c r="D216"/>
  <c r="C216"/>
  <c r="B216"/>
  <c r="A216"/>
  <c r="J94"/>
  <c r="I94"/>
  <c r="H94"/>
  <c r="G94"/>
  <c r="F94"/>
  <c r="E94"/>
  <c r="D94"/>
  <c r="C94"/>
  <c r="B94"/>
  <c r="A94"/>
  <c r="J93"/>
  <c r="I93"/>
  <c r="H93"/>
  <c r="G93"/>
  <c r="F93"/>
  <c r="E93"/>
  <c r="D93"/>
  <c r="C93"/>
  <c r="B93"/>
  <c r="A93"/>
  <c r="J40"/>
  <c r="I40"/>
  <c r="H40"/>
  <c r="G40"/>
  <c r="F40"/>
  <c r="E40"/>
  <c r="D40"/>
  <c r="C40"/>
  <c r="B40"/>
  <c r="A40"/>
  <c r="J39"/>
  <c r="I39"/>
  <c r="H39"/>
  <c r="G39"/>
  <c r="F39"/>
  <c r="E39"/>
  <c r="D39"/>
  <c r="C39"/>
  <c r="B39"/>
  <c r="A39"/>
  <c r="J215"/>
  <c r="I215"/>
  <c r="H215"/>
  <c r="G215"/>
  <c r="F215"/>
  <c r="E215"/>
  <c r="D215"/>
  <c r="C215"/>
  <c r="B215"/>
  <c r="A215"/>
  <c r="J214"/>
  <c r="I214"/>
  <c r="H214"/>
  <c r="G214"/>
  <c r="F214"/>
  <c r="E214"/>
  <c r="D214"/>
  <c r="C214"/>
  <c r="B214"/>
  <c r="A214"/>
  <c r="J213"/>
  <c r="I213"/>
  <c r="H213"/>
  <c r="G213"/>
  <c r="F213"/>
  <c r="E213"/>
  <c r="D213"/>
  <c r="C213"/>
  <c r="B213"/>
  <c r="A213"/>
  <c r="J212"/>
  <c r="I212"/>
  <c r="H212"/>
  <c r="G212"/>
  <c r="F212"/>
  <c r="E212"/>
  <c r="D212"/>
  <c r="C212"/>
  <c r="B212"/>
  <c r="A212"/>
  <c r="J211"/>
  <c r="I211"/>
  <c r="H211"/>
  <c r="G211"/>
  <c r="F211"/>
  <c r="E211"/>
  <c r="D211"/>
  <c r="C211"/>
  <c r="B211"/>
  <c r="A211"/>
  <c r="J210"/>
  <c r="I210"/>
  <c r="H210"/>
  <c r="G210"/>
  <c r="F210"/>
  <c r="E210"/>
  <c r="D210"/>
  <c r="C210"/>
  <c r="B210"/>
  <c r="A210"/>
  <c r="J209"/>
  <c r="I209"/>
  <c r="H209"/>
  <c r="G209"/>
  <c r="F209"/>
  <c r="E209"/>
  <c r="D209"/>
  <c r="C209"/>
  <c r="B209"/>
  <c r="A209"/>
  <c r="J208"/>
  <c r="I208"/>
  <c r="H208"/>
  <c r="G208"/>
  <c r="F208"/>
  <c r="E208"/>
  <c r="D208"/>
  <c r="C208"/>
  <c r="B208"/>
  <c r="A208"/>
  <c r="J207"/>
  <c r="I207"/>
  <c r="H207"/>
  <c r="G207"/>
  <c r="F207"/>
  <c r="E207"/>
  <c r="D207"/>
  <c r="C207"/>
  <c r="B207"/>
  <c r="A207"/>
  <c r="J206"/>
  <c r="I206"/>
  <c r="H206"/>
  <c r="G206"/>
  <c r="F206"/>
  <c r="E206"/>
  <c r="D206"/>
  <c r="C206"/>
  <c r="B206"/>
  <c r="A206"/>
  <c r="J205"/>
  <c r="I205"/>
  <c r="H205"/>
  <c r="G205"/>
  <c r="F205"/>
  <c r="E205"/>
  <c r="D205"/>
  <c r="C205"/>
  <c r="B205"/>
  <c r="A205"/>
  <c r="J204"/>
  <c r="I204"/>
  <c r="H204"/>
  <c r="G204"/>
  <c r="F204"/>
  <c r="E204"/>
  <c r="D204"/>
  <c r="C204"/>
  <c r="B204"/>
  <c r="A204"/>
  <c r="J203"/>
  <c r="I203"/>
  <c r="H203"/>
  <c r="G203"/>
  <c r="F203"/>
  <c r="E203"/>
  <c r="D203"/>
  <c r="C203"/>
  <c r="B203"/>
  <c r="A203"/>
  <c r="J202"/>
  <c r="I202"/>
  <c r="H202"/>
  <c r="G202"/>
  <c r="F202"/>
  <c r="E202"/>
  <c r="D202"/>
  <c r="C202"/>
  <c r="B202"/>
  <c r="A202"/>
  <c r="J201"/>
  <c r="I201"/>
  <c r="H201"/>
  <c r="G201"/>
  <c r="F201"/>
  <c r="E201"/>
  <c r="D201"/>
  <c r="C201"/>
  <c r="B201"/>
  <c r="A201"/>
  <c r="J38"/>
  <c r="I38"/>
  <c r="H38"/>
  <c r="G38"/>
  <c r="F38"/>
  <c r="E38"/>
  <c r="D38"/>
  <c r="C38"/>
  <c r="B38"/>
  <c r="A38"/>
  <c r="J152"/>
  <c r="I152"/>
  <c r="H152"/>
  <c r="G152"/>
  <c r="F152"/>
  <c r="E152"/>
  <c r="D152"/>
  <c r="C152"/>
  <c r="B152"/>
  <c r="A152"/>
  <c r="J92"/>
  <c r="I92"/>
  <c r="H92"/>
  <c r="G92"/>
  <c r="F92"/>
  <c r="E92"/>
  <c r="D92"/>
  <c r="C92"/>
  <c r="B92"/>
  <c r="A92"/>
  <c r="J91"/>
  <c r="I91"/>
  <c r="H91"/>
  <c r="G91"/>
  <c r="F91"/>
  <c r="E91"/>
  <c r="D91"/>
  <c r="C91"/>
  <c r="B91"/>
  <c r="A91"/>
  <c r="J90"/>
  <c r="I90"/>
  <c r="H90"/>
  <c r="G90"/>
  <c r="F90"/>
  <c r="E90"/>
  <c r="D90"/>
  <c r="C90"/>
  <c r="B90"/>
  <c r="A90"/>
  <c r="J89"/>
  <c r="I89"/>
  <c r="H89"/>
  <c r="G89"/>
  <c r="F89"/>
  <c r="E89"/>
  <c r="D89"/>
  <c r="C89"/>
  <c r="B89"/>
  <c r="A89"/>
  <c r="J200"/>
  <c r="I200"/>
  <c r="H200"/>
  <c r="G200"/>
  <c r="F200"/>
  <c r="E200"/>
  <c r="D200"/>
  <c r="C200"/>
  <c r="B200"/>
  <c r="A200"/>
  <c r="J199"/>
  <c r="I199"/>
  <c r="H199"/>
  <c r="G199"/>
  <c r="F199"/>
  <c r="E199"/>
  <c r="D199"/>
  <c r="C199"/>
  <c r="B199"/>
  <c r="A199"/>
  <c r="J198"/>
  <c r="I198"/>
  <c r="H198"/>
  <c r="G198"/>
  <c r="F198"/>
  <c r="E198"/>
  <c r="D198"/>
  <c r="C198"/>
  <c r="B198"/>
  <c r="A198"/>
  <c r="J197"/>
  <c r="I197"/>
  <c r="H197"/>
  <c r="G197"/>
  <c r="F197"/>
  <c r="E197"/>
  <c r="D197"/>
  <c r="C197"/>
  <c r="B197"/>
  <c r="A197"/>
  <c r="J88"/>
  <c r="I88"/>
  <c r="H88"/>
  <c r="G88"/>
  <c r="F88"/>
  <c r="E88"/>
  <c r="D88"/>
  <c r="C88"/>
  <c r="B88"/>
  <c r="A88"/>
  <c r="J37"/>
  <c r="I37"/>
  <c r="H37"/>
  <c r="G37"/>
  <c r="F37"/>
  <c r="E37"/>
  <c r="D37"/>
  <c r="C37"/>
  <c r="B37"/>
  <c r="A37"/>
  <c r="J87"/>
  <c r="I87"/>
  <c r="H87"/>
  <c r="G87"/>
  <c r="F87"/>
  <c r="E87"/>
  <c r="D87"/>
  <c r="C87"/>
  <c r="B87"/>
  <c r="A87"/>
  <c r="J196"/>
  <c r="I196"/>
  <c r="H196"/>
  <c r="G196"/>
  <c r="F196"/>
  <c r="E196"/>
  <c r="D196"/>
  <c r="C196"/>
  <c r="B196"/>
  <c r="A196"/>
  <c r="J195"/>
  <c r="I195"/>
  <c r="H195"/>
  <c r="G195"/>
  <c r="F195"/>
  <c r="E195"/>
  <c r="D195"/>
  <c r="C195"/>
  <c r="B195"/>
  <c r="A195"/>
  <c r="J194"/>
  <c r="I194"/>
  <c r="H194"/>
  <c r="G194"/>
  <c r="F194"/>
  <c r="E194"/>
  <c r="D194"/>
  <c r="C194"/>
  <c r="B194"/>
  <c r="A194"/>
  <c r="J193"/>
  <c r="I193"/>
  <c r="H193"/>
  <c r="G193"/>
  <c r="F193"/>
  <c r="E193"/>
  <c r="D193"/>
  <c r="C193"/>
  <c r="B193"/>
  <c r="A193"/>
  <c r="J36"/>
  <c r="I36"/>
  <c r="H36"/>
  <c r="G36"/>
  <c r="F36"/>
  <c r="E36"/>
  <c r="D36"/>
  <c r="C36"/>
  <c r="B36"/>
  <c r="A36"/>
  <c r="J192"/>
  <c r="I192"/>
  <c r="H192"/>
  <c r="G192"/>
  <c r="F192"/>
  <c r="E192"/>
  <c r="D192"/>
  <c r="C192"/>
  <c r="B192"/>
  <c r="A192"/>
  <c r="J191"/>
  <c r="I191"/>
  <c r="H191"/>
  <c r="G191"/>
  <c r="F191"/>
  <c r="E191"/>
  <c r="D191"/>
  <c r="C191"/>
  <c r="B191"/>
  <c r="A191"/>
  <c r="J86"/>
  <c r="I86"/>
  <c r="H86"/>
  <c r="G86"/>
  <c r="F86"/>
  <c r="E86"/>
  <c r="D86"/>
  <c r="C86"/>
  <c r="B86"/>
  <c r="A86"/>
  <c r="J85"/>
  <c r="I85"/>
  <c r="H85"/>
  <c r="G85"/>
  <c r="F85"/>
  <c r="E85"/>
  <c r="D85"/>
  <c r="C85"/>
  <c r="B85"/>
  <c r="A85"/>
  <c r="J190"/>
  <c r="I190"/>
  <c r="H190"/>
  <c r="G190"/>
  <c r="F190"/>
  <c r="E190"/>
  <c r="D190"/>
  <c r="C190"/>
  <c r="B190"/>
  <c r="A190"/>
  <c r="J189"/>
  <c r="I189"/>
  <c r="H189"/>
  <c r="G189"/>
  <c r="F189"/>
  <c r="E189"/>
  <c r="D189"/>
  <c r="C189"/>
  <c r="B189"/>
  <c r="A189"/>
  <c r="J151"/>
  <c r="I151"/>
  <c r="H151"/>
  <c r="G151"/>
  <c r="F151"/>
  <c r="E151"/>
  <c r="D151"/>
  <c r="C151"/>
  <c r="B151"/>
  <c r="A151"/>
  <c r="J35"/>
  <c r="I35"/>
  <c r="H35"/>
  <c r="G35"/>
  <c r="F35"/>
  <c r="E35"/>
  <c r="D35"/>
  <c r="C35"/>
  <c r="B35"/>
  <c r="A35"/>
  <c r="J84"/>
  <c r="I84"/>
  <c r="H84"/>
  <c r="G84"/>
  <c r="F84"/>
  <c r="E84"/>
  <c r="D84"/>
  <c r="C84"/>
  <c r="B84"/>
  <c r="A84"/>
  <c r="J34"/>
  <c r="I34"/>
  <c r="H34"/>
  <c r="G34"/>
  <c r="F34"/>
  <c r="E34"/>
  <c r="D34"/>
  <c r="C34"/>
  <c r="B34"/>
  <c r="A34"/>
  <c r="J83"/>
  <c r="I83"/>
  <c r="H83"/>
  <c r="G83"/>
  <c r="F83"/>
  <c r="E83"/>
  <c r="D83"/>
  <c r="C83"/>
  <c r="B83"/>
  <c r="A83"/>
  <c r="J82"/>
  <c r="I82"/>
  <c r="H82"/>
  <c r="G82"/>
  <c r="F82"/>
  <c r="E82"/>
  <c r="D82"/>
  <c r="C82"/>
  <c r="B82"/>
  <c r="A82"/>
  <c r="J81"/>
  <c r="I81"/>
  <c r="H81"/>
  <c r="G81"/>
  <c r="F81"/>
  <c r="E81"/>
  <c r="D81"/>
  <c r="C81"/>
  <c r="B81"/>
  <c r="A81"/>
  <c r="J80"/>
  <c r="I80"/>
  <c r="H80"/>
  <c r="G80"/>
  <c r="F80"/>
  <c r="E80"/>
  <c r="D80"/>
  <c r="C80"/>
  <c r="B80"/>
  <c r="A80"/>
  <c r="J79"/>
  <c r="I79"/>
  <c r="H79"/>
  <c r="G79"/>
  <c r="F79"/>
  <c r="E79"/>
  <c r="D79"/>
  <c r="C79"/>
  <c r="B79"/>
  <c r="A79"/>
  <c r="J78"/>
  <c r="I78"/>
  <c r="H78"/>
  <c r="G78"/>
  <c r="F78"/>
  <c r="E78"/>
  <c r="D78"/>
  <c r="C78"/>
  <c r="B78"/>
  <c r="A78"/>
  <c r="J77"/>
  <c r="I77"/>
  <c r="H77"/>
  <c r="G77"/>
  <c r="F77"/>
  <c r="E77"/>
  <c r="D77"/>
  <c r="C77"/>
  <c r="B77"/>
  <c r="A77"/>
  <c r="J150"/>
  <c r="I150"/>
  <c r="H150"/>
  <c r="G150"/>
  <c r="F150"/>
  <c r="E150"/>
  <c r="D150"/>
  <c r="C150"/>
  <c r="B150"/>
  <c r="A150"/>
  <c r="J149"/>
  <c r="I149"/>
  <c r="H149"/>
  <c r="G149"/>
  <c r="F149"/>
  <c r="E149"/>
  <c r="D149"/>
  <c r="C149"/>
  <c r="B149"/>
  <c r="A149"/>
  <c r="J76"/>
  <c r="I76"/>
  <c r="H76"/>
  <c r="G76"/>
  <c r="F76"/>
  <c r="E76"/>
  <c r="D76"/>
  <c r="C76"/>
  <c r="B76"/>
  <c r="A76"/>
  <c r="J75"/>
  <c r="I75"/>
  <c r="H75"/>
  <c r="G75"/>
  <c r="F75"/>
  <c r="E75"/>
  <c r="D75"/>
  <c r="C75"/>
  <c r="B75"/>
  <c r="A75"/>
  <c r="J74"/>
  <c r="I74"/>
  <c r="H74"/>
  <c r="G74"/>
  <c r="F74"/>
  <c r="E74"/>
  <c r="D74"/>
  <c r="C74"/>
  <c r="B74"/>
  <c r="A74"/>
  <c r="J33"/>
  <c r="I33"/>
  <c r="H33"/>
  <c r="G33"/>
  <c r="F33"/>
  <c r="E33"/>
  <c r="D33"/>
  <c r="C33"/>
  <c r="B33"/>
  <c r="A33"/>
  <c r="J73"/>
  <c r="I73"/>
  <c r="H73"/>
  <c r="G73"/>
  <c r="F73"/>
  <c r="E73"/>
  <c r="D73"/>
  <c r="C73"/>
  <c r="B73"/>
  <c r="A73"/>
  <c r="J72"/>
  <c r="I72"/>
  <c r="H72"/>
  <c r="G72"/>
  <c r="F72"/>
  <c r="E72"/>
  <c r="D72"/>
  <c r="C72"/>
  <c r="B72"/>
  <c r="A72"/>
  <c r="J71"/>
  <c r="I71"/>
  <c r="H71"/>
  <c r="G71"/>
  <c r="F71"/>
  <c r="E71"/>
  <c r="D71"/>
  <c r="C71"/>
  <c r="B71"/>
  <c r="A71"/>
  <c r="J32"/>
  <c r="I32"/>
  <c r="H32"/>
  <c r="G32"/>
  <c r="F32"/>
  <c r="E32"/>
  <c r="D32"/>
  <c r="C32"/>
  <c r="B32"/>
  <c r="A32"/>
  <c r="J70"/>
  <c r="I70"/>
  <c r="H70"/>
  <c r="G70"/>
  <c r="F70"/>
  <c r="E70"/>
  <c r="D70"/>
  <c r="C70"/>
  <c r="B70"/>
  <c r="A70"/>
  <c r="J31"/>
  <c r="I31"/>
  <c r="H31"/>
  <c r="G31"/>
  <c r="F31"/>
  <c r="E31"/>
  <c r="D31"/>
  <c r="C31"/>
  <c r="B31"/>
  <c r="A31"/>
  <c r="J69"/>
  <c r="I69"/>
  <c r="H69"/>
  <c r="G69"/>
  <c r="F69"/>
  <c r="E69"/>
  <c r="D69"/>
  <c r="C69"/>
  <c r="B69"/>
  <c r="A69"/>
  <c r="J68"/>
  <c r="I68"/>
  <c r="H68"/>
  <c r="G68"/>
  <c r="F68"/>
  <c r="E68"/>
  <c r="D68"/>
  <c r="C68"/>
  <c r="B68"/>
  <c r="A68"/>
  <c r="J67"/>
  <c r="I67"/>
  <c r="H67"/>
  <c r="G67"/>
  <c r="F67"/>
  <c r="E67"/>
  <c r="D67"/>
  <c r="C67"/>
  <c r="B67"/>
  <c r="A67"/>
  <c r="J148"/>
  <c r="I148"/>
  <c r="H148"/>
  <c r="G148"/>
  <c r="F148"/>
  <c r="E148"/>
  <c r="D148"/>
  <c r="C148"/>
  <c r="B148"/>
  <c r="A148"/>
  <c r="J66"/>
  <c r="I66"/>
  <c r="H66"/>
  <c r="G66"/>
  <c r="F66"/>
  <c r="E66"/>
  <c r="D66"/>
  <c r="C66"/>
  <c r="B66"/>
  <c r="A66"/>
  <c r="J188"/>
  <c r="I188"/>
  <c r="H188"/>
  <c r="G188"/>
  <c r="F188"/>
  <c r="E188"/>
  <c r="D188"/>
  <c r="C188"/>
  <c r="B188"/>
  <c r="A188"/>
  <c r="J187"/>
  <c r="I187"/>
  <c r="H187"/>
  <c r="G187"/>
  <c r="F187"/>
  <c r="E187"/>
  <c r="D187"/>
  <c r="C187"/>
  <c r="B187"/>
  <c r="A187"/>
  <c r="J186"/>
  <c r="I186"/>
  <c r="H186"/>
  <c r="G186"/>
  <c r="F186"/>
  <c r="E186"/>
  <c r="D186"/>
  <c r="C186"/>
  <c r="B186"/>
  <c r="A186"/>
  <c r="J185"/>
  <c r="I185"/>
  <c r="H185"/>
  <c r="G185"/>
  <c r="F185"/>
  <c r="E185"/>
  <c r="D185"/>
  <c r="C185"/>
  <c r="B185"/>
  <c r="A185"/>
  <c r="J184"/>
  <c r="I184"/>
  <c r="H184"/>
  <c r="G184"/>
  <c r="F184"/>
  <c r="E184"/>
  <c r="D184"/>
  <c r="C184"/>
  <c r="B184"/>
  <c r="A184"/>
  <c r="J183"/>
  <c r="I183"/>
  <c r="H183"/>
  <c r="G183"/>
  <c r="F183"/>
  <c r="E183"/>
  <c r="D183"/>
  <c r="C183"/>
  <c r="B183"/>
  <c r="A183"/>
  <c r="J182"/>
  <c r="I182"/>
  <c r="H182"/>
  <c r="G182"/>
  <c r="F182"/>
  <c r="E182"/>
  <c r="D182"/>
  <c r="C182"/>
  <c r="B182"/>
  <c r="A182"/>
  <c r="J181"/>
  <c r="I181"/>
  <c r="H181"/>
  <c r="G181"/>
  <c r="F181"/>
  <c r="E181"/>
  <c r="D181"/>
  <c r="C181"/>
  <c r="B181"/>
  <c r="A181"/>
  <c r="J180"/>
  <c r="I180"/>
  <c r="H180"/>
  <c r="G180"/>
  <c r="F180"/>
  <c r="E180"/>
  <c r="D180"/>
  <c r="C180"/>
  <c r="B180"/>
  <c r="A180"/>
  <c r="J179"/>
  <c r="I179"/>
  <c r="H179"/>
  <c r="G179"/>
  <c r="F179"/>
  <c r="E179"/>
  <c r="D179"/>
  <c r="C179"/>
  <c r="B179"/>
  <c r="A179"/>
  <c r="J178"/>
  <c r="I178"/>
  <c r="H178"/>
  <c r="G178"/>
  <c r="F178"/>
  <c r="E178"/>
  <c r="D178"/>
  <c r="C178"/>
  <c r="B178"/>
  <c r="A178"/>
  <c r="J177"/>
  <c r="I177"/>
  <c r="H177"/>
  <c r="G177"/>
  <c r="F177"/>
  <c r="E177"/>
  <c r="D177"/>
  <c r="C177"/>
  <c r="B177"/>
  <c r="A177"/>
  <c r="J176"/>
  <c r="I176"/>
  <c r="H176"/>
  <c r="G176"/>
  <c r="F176"/>
  <c r="E176"/>
  <c r="D176"/>
  <c r="C176"/>
  <c r="B176"/>
  <c r="A176"/>
  <c r="J175"/>
  <c r="I175"/>
  <c r="H175"/>
  <c r="G175"/>
  <c r="F175"/>
  <c r="E175"/>
  <c r="D175"/>
  <c r="C175"/>
  <c r="B175"/>
  <c r="A175"/>
  <c r="J174"/>
  <c r="I174"/>
  <c r="H174"/>
  <c r="G174"/>
  <c r="F174"/>
  <c r="E174"/>
  <c r="D174"/>
  <c r="C174"/>
  <c r="B174"/>
  <c r="A174"/>
  <c r="J30"/>
  <c r="I30"/>
  <c r="H30"/>
  <c r="G30"/>
  <c r="F30"/>
  <c r="E30"/>
  <c r="D30"/>
  <c r="C30"/>
  <c r="B30"/>
  <c r="A30"/>
  <c r="J29"/>
  <c r="I29"/>
  <c r="H29"/>
  <c r="G29"/>
  <c r="F29"/>
  <c r="E29"/>
  <c r="D29"/>
  <c r="C29"/>
  <c r="B29"/>
  <c r="A29"/>
  <c r="J173"/>
  <c r="I173"/>
  <c r="H173"/>
  <c r="G173"/>
  <c r="F173"/>
  <c r="E173"/>
  <c r="D173"/>
  <c r="C173"/>
  <c r="B173"/>
  <c r="A173"/>
  <c r="J65"/>
  <c r="I65"/>
  <c r="H65"/>
  <c r="G65"/>
  <c r="F65"/>
  <c r="E65"/>
  <c r="D65"/>
  <c r="C65"/>
  <c r="B65"/>
  <c r="A65"/>
  <c r="J64"/>
  <c r="I64"/>
  <c r="H64"/>
  <c r="G64"/>
  <c r="F64"/>
  <c r="E64"/>
  <c r="D64"/>
  <c r="C64"/>
  <c r="B64"/>
  <c r="A64"/>
  <c r="J63"/>
  <c r="I63"/>
  <c r="H63"/>
  <c r="G63"/>
  <c r="F63"/>
  <c r="E63"/>
  <c r="D63"/>
  <c r="C63"/>
  <c r="B63"/>
  <c r="A63"/>
  <c r="J62"/>
  <c r="I62"/>
  <c r="H62"/>
  <c r="G62"/>
  <c r="F62"/>
  <c r="E62"/>
  <c r="D62"/>
  <c r="C62"/>
  <c r="B62"/>
  <c r="A62"/>
  <c r="J61"/>
  <c r="I61"/>
  <c r="H61"/>
  <c r="G61"/>
  <c r="F61"/>
  <c r="E61"/>
  <c r="D61"/>
  <c r="C61"/>
  <c r="B61"/>
  <c r="A61"/>
  <c r="J60"/>
  <c r="I60"/>
  <c r="H60"/>
  <c r="G60"/>
  <c r="F60"/>
  <c r="E60"/>
  <c r="D60"/>
  <c r="C60"/>
  <c r="B60"/>
  <c r="A60"/>
  <c r="J59"/>
  <c r="I59"/>
  <c r="H59"/>
  <c r="G59"/>
  <c r="F59"/>
  <c r="E59"/>
  <c r="D59"/>
  <c r="C59"/>
  <c r="B59"/>
  <c r="A59"/>
  <c r="J28"/>
  <c r="I28"/>
  <c r="H28"/>
  <c r="G28"/>
  <c r="F28"/>
  <c r="E28"/>
  <c r="D28"/>
  <c r="C28"/>
  <c r="B28"/>
  <c r="A28"/>
  <c r="J147"/>
  <c r="I147"/>
  <c r="H147"/>
  <c r="G147"/>
  <c r="F147"/>
  <c r="E147"/>
  <c r="D147"/>
  <c r="C147"/>
  <c r="B147"/>
  <c r="A147"/>
  <c r="J172"/>
  <c r="I172"/>
  <c r="H172"/>
  <c r="G172"/>
  <c r="F172"/>
  <c r="E172"/>
  <c r="D172"/>
  <c r="C172"/>
  <c r="B172"/>
  <c r="A172"/>
  <c r="J171"/>
  <c r="I171"/>
  <c r="H171"/>
  <c r="G171"/>
  <c r="F171"/>
  <c r="E171"/>
  <c r="D171"/>
  <c r="C171"/>
  <c r="B171"/>
  <c r="A171"/>
  <c r="J170"/>
  <c r="I170"/>
  <c r="H170"/>
  <c r="G170"/>
  <c r="F170"/>
  <c r="E170"/>
  <c r="D170"/>
  <c r="C170"/>
  <c r="B170"/>
  <c r="A170"/>
  <c r="J27"/>
  <c r="I27"/>
  <c r="H27"/>
  <c r="G27"/>
  <c r="F27"/>
  <c r="E27"/>
  <c r="D27"/>
  <c r="C27"/>
  <c r="B27"/>
  <c r="A27"/>
  <c r="J26"/>
  <c r="I26"/>
  <c r="H26"/>
  <c r="G26"/>
  <c r="F26"/>
  <c r="E26"/>
  <c r="D26"/>
  <c r="C26"/>
  <c r="B26"/>
  <c r="A26"/>
  <c r="J169"/>
  <c r="I169"/>
  <c r="H169"/>
  <c r="G169"/>
  <c r="F169"/>
  <c r="E169"/>
  <c r="D169"/>
  <c r="C169"/>
  <c r="B169"/>
  <c r="A169"/>
  <c r="J146"/>
  <c r="I146"/>
  <c r="H146"/>
  <c r="G146"/>
  <c r="F146"/>
  <c r="E146"/>
  <c r="D146"/>
  <c r="C146"/>
  <c r="B146"/>
  <c r="A146"/>
  <c r="J3"/>
  <c r="I3"/>
  <c r="H3"/>
  <c r="G3"/>
  <c r="F3"/>
  <c r="E3"/>
  <c r="D3"/>
  <c r="C3"/>
  <c r="B3"/>
  <c r="A3"/>
  <c r="J145"/>
  <c r="I145"/>
  <c r="H145"/>
  <c r="G145"/>
  <c r="F145"/>
  <c r="E145"/>
  <c r="D145"/>
  <c r="C145"/>
  <c r="B145"/>
  <c r="A145"/>
  <c r="J162"/>
  <c r="I162"/>
  <c r="H162"/>
  <c r="G162"/>
  <c r="F162"/>
  <c r="E162"/>
  <c r="D162"/>
  <c r="C162"/>
  <c r="B162"/>
  <c r="A162"/>
  <c r="J9"/>
  <c r="I9"/>
  <c r="H9"/>
  <c r="G9"/>
  <c r="F9"/>
  <c r="E9"/>
  <c r="D9"/>
  <c r="C9"/>
  <c r="B9"/>
  <c r="A9"/>
  <c r="J8"/>
  <c r="I8"/>
  <c r="H8"/>
  <c r="G8"/>
  <c r="F8"/>
  <c r="E8"/>
  <c r="D8"/>
  <c r="C8"/>
  <c r="B8"/>
  <c r="A8"/>
  <c r="J142"/>
  <c r="I142"/>
  <c r="H142"/>
  <c r="G142"/>
  <c r="F142"/>
  <c r="E142"/>
  <c r="D142"/>
  <c r="C142"/>
  <c r="B142"/>
  <c r="A142"/>
  <c r="J141"/>
  <c r="I141"/>
  <c r="H141"/>
  <c r="G141"/>
  <c r="F141"/>
  <c r="E141"/>
  <c r="D141"/>
  <c r="C141"/>
  <c r="B141"/>
  <c r="A141"/>
  <c r="J25"/>
  <c r="I25"/>
  <c r="H25"/>
  <c r="G25"/>
  <c r="F25"/>
  <c r="E25"/>
  <c r="D25"/>
  <c r="C25"/>
  <c r="B25"/>
  <c r="A25"/>
  <c r="J168"/>
  <c r="I168"/>
  <c r="H168"/>
  <c r="G168"/>
  <c r="F168"/>
  <c r="E168"/>
  <c r="D168"/>
  <c r="C168"/>
  <c r="B168"/>
  <c r="A168"/>
  <c r="J12"/>
  <c r="I12"/>
  <c r="H12"/>
  <c r="G12"/>
  <c r="F12"/>
  <c r="E12"/>
  <c r="D12"/>
  <c r="C12"/>
  <c r="B12"/>
  <c r="A12"/>
  <c r="J140"/>
  <c r="I140"/>
  <c r="H140"/>
  <c r="G140"/>
  <c r="F140"/>
  <c r="E140"/>
  <c r="D140"/>
  <c r="C140"/>
  <c r="B140"/>
  <c r="A140"/>
  <c r="J45"/>
  <c r="I45"/>
  <c r="H45"/>
  <c r="G45"/>
  <c r="F45"/>
  <c r="E45"/>
  <c r="D45"/>
  <c r="C45"/>
  <c r="B45"/>
  <c r="A45"/>
  <c r="J11"/>
  <c r="I11"/>
  <c r="H11"/>
  <c r="G11"/>
  <c r="F11"/>
  <c r="E11"/>
  <c r="D11"/>
  <c r="C11"/>
  <c r="B11"/>
  <c r="A11"/>
  <c r="J165"/>
  <c r="I165"/>
  <c r="H165"/>
  <c r="G165"/>
  <c r="F165"/>
  <c r="E165"/>
  <c r="D165"/>
  <c r="C165"/>
  <c r="B165"/>
  <c r="A165"/>
  <c r="J167"/>
  <c r="I167"/>
  <c r="H167"/>
  <c r="G167"/>
  <c r="F167"/>
  <c r="E167"/>
  <c r="D167"/>
  <c r="C167"/>
  <c r="B167"/>
  <c r="A167"/>
  <c r="J44"/>
  <c r="I44"/>
  <c r="H44"/>
  <c r="G44"/>
  <c r="F44"/>
  <c r="E44"/>
  <c r="D44"/>
  <c r="C44"/>
  <c r="B44"/>
  <c r="A44"/>
  <c r="J164"/>
  <c r="I164"/>
  <c r="H164"/>
  <c r="G164"/>
  <c r="F164"/>
  <c r="E164"/>
  <c r="D164"/>
  <c r="C164"/>
  <c r="B164"/>
  <c r="A164"/>
  <c r="J161"/>
  <c r="I161"/>
  <c r="H161"/>
  <c r="G161"/>
  <c r="F161"/>
  <c r="E161"/>
  <c r="D161"/>
  <c r="C161"/>
  <c r="B161"/>
  <c r="A161"/>
  <c r="J139"/>
  <c r="I139"/>
  <c r="H139"/>
  <c r="G139"/>
  <c r="F139"/>
  <c r="E139"/>
  <c r="D139"/>
  <c r="C139"/>
  <c r="B139"/>
  <c r="A139"/>
  <c r="J160"/>
  <c r="I160"/>
  <c r="H160"/>
  <c r="G160"/>
  <c r="F160"/>
  <c r="E160"/>
  <c r="D160"/>
  <c r="C160"/>
  <c r="B160"/>
  <c r="A160"/>
  <c r="J163"/>
  <c r="I163"/>
  <c r="H163"/>
  <c r="G163"/>
  <c r="F163"/>
  <c r="E163"/>
  <c r="D163"/>
  <c r="C163"/>
  <c r="B163"/>
  <c r="A163"/>
  <c r="J7"/>
  <c r="I7"/>
  <c r="H7"/>
  <c r="G7"/>
  <c r="F7"/>
  <c r="E7"/>
  <c r="D7"/>
  <c r="C7"/>
  <c r="B7"/>
  <c r="A7"/>
  <c r="J166"/>
  <c r="I166"/>
  <c r="H166"/>
  <c r="G166"/>
  <c r="F166"/>
  <c r="E166"/>
  <c r="D166"/>
  <c r="C166"/>
  <c r="B166"/>
  <c r="A166"/>
  <c r="J138"/>
  <c r="I138"/>
  <c r="H138"/>
  <c r="G138"/>
  <c r="F138"/>
  <c r="E138"/>
  <c r="D138"/>
  <c r="C138"/>
  <c r="B138"/>
  <c r="A138"/>
  <c r="J58"/>
  <c r="I58"/>
  <c r="H58"/>
  <c r="G58"/>
  <c r="F58"/>
  <c r="E58"/>
  <c r="D58"/>
  <c r="C58"/>
  <c r="B58"/>
  <c r="A58"/>
  <c r="J57"/>
  <c r="I57"/>
  <c r="H57"/>
  <c r="G57"/>
  <c r="F57"/>
  <c r="E57"/>
  <c r="D57"/>
  <c r="C57"/>
  <c r="B57"/>
  <c r="A57"/>
  <c r="J53"/>
  <c r="I53"/>
  <c r="H53"/>
  <c r="G53"/>
  <c r="F53"/>
  <c r="E53"/>
  <c r="D53"/>
  <c r="C53"/>
  <c r="B53"/>
  <c r="A53"/>
  <c r="J56"/>
  <c r="I56"/>
  <c r="H56"/>
  <c r="G56"/>
  <c r="F56"/>
  <c r="E56"/>
  <c r="D56"/>
  <c r="C56"/>
  <c r="B56"/>
  <c r="A56"/>
  <c r="J4"/>
  <c r="I4"/>
  <c r="H4"/>
  <c r="G4"/>
  <c r="F4"/>
  <c r="E4"/>
  <c r="D4"/>
  <c r="C4"/>
  <c r="B4"/>
  <c r="A4"/>
  <c r="J144"/>
  <c r="I144"/>
  <c r="H144"/>
  <c r="G144"/>
  <c r="F144"/>
  <c r="E144"/>
  <c r="D144"/>
  <c r="C144"/>
  <c r="B144"/>
  <c r="A144"/>
  <c r="J10"/>
  <c r="I10"/>
  <c r="H10"/>
  <c r="G10"/>
  <c r="F10"/>
  <c r="E10"/>
  <c r="D10"/>
  <c r="C10"/>
  <c r="B10"/>
  <c r="A10"/>
  <c r="J55"/>
  <c r="I55"/>
  <c r="H55"/>
  <c r="G55"/>
  <c r="F55"/>
  <c r="E55"/>
  <c r="D55"/>
  <c r="C55"/>
  <c r="B55"/>
  <c r="A55"/>
  <c r="J24"/>
  <c r="I24"/>
  <c r="H24"/>
  <c r="G24"/>
  <c r="F24"/>
  <c r="E24"/>
  <c r="D24"/>
  <c r="C24"/>
  <c r="B24"/>
  <c r="A24"/>
  <c r="J54"/>
  <c r="I54"/>
  <c r="H54"/>
  <c r="G54"/>
  <c r="F54"/>
  <c r="E54"/>
  <c r="D54"/>
  <c r="C54"/>
  <c r="B54"/>
  <c r="A5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143"/>
  <c r="I143"/>
  <c r="H143"/>
  <c r="G143"/>
  <c r="F143"/>
  <c r="E143"/>
  <c r="D143"/>
  <c r="C143"/>
  <c r="B143"/>
  <c r="A143"/>
  <c r="J6"/>
  <c r="I6"/>
  <c r="H6"/>
  <c r="G6"/>
  <c r="F6"/>
  <c r="E6"/>
  <c r="D6"/>
  <c r="C6"/>
  <c r="B6"/>
  <c r="A6"/>
  <c r="J5"/>
  <c r="I5"/>
  <c r="H5"/>
  <c r="G5"/>
  <c r="F5"/>
  <c r="E5"/>
  <c r="D5"/>
  <c r="C5"/>
  <c r="B5"/>
  <c r="A5"/>
  <c r="J137"/>
  <c r="I137"/>
  <c r="H137"/>
  <c r="G137"/>
  <c r="F137"/>
  <c r="E137"/>
  <c r="D137"/>
  <c r="C137"/>
  <c r="B137"/>
  <c r="A137"/>
  <c r="J18" i="3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0"/>
  <c r="I160"/>
  <c r="H160"/>
  <c r="G160"/>
  <c r="F160"/>
  <c r="E160"/>
  <c r="D160"/>
  <c r="C160"/>
  <c r="B160"/>
  <c r="A160"/>
  <c r="J159"/>
  <c r="I159"/>
  <c r="H159"/>
  <c r="G159"/>
  <c r="F159"/>
  <c r="E159"/>
  <c r="D159"/>
  <c r="C159"/>
  <c r="B159"/>
  <c r="A159"/>
  <c r="J158"/>
  <c r="I158"/>
  <c r="H158"/>
  <c r="G158"/>
  <c r="F158"/>
  <c r="E158"/>
  <c r="D158"/>
  <c r="C158"/>
  <c r="B158"/>
  <c r="A158"/>
  <c r="J157"/>
  <c r="I157"/>
  <c r="H157"/>
  <c r="G157"/>
  <c r="F157"/>
  <c r="E157"/>
  <c r="D157"/>
  <c r="C157"/>
  <c r="B157"/>
  <c r="A157"/>
  <c r="J156"/>
  <c r="I156"/>
  <c r="H156"/>
  <c r="G156"/>
  <c r="F156"/>
  <c r="E156"/>
  <c r="D156"/>
  <c r="C156"/>
  <c r="B156"/>
  <c r="A156"/>
  <c r="J155"/>
  <c r="I155"/>
  <c r="H155"/>
  <c r="G155"/>
  <c r="F155"/>
  <c r="E155"/>
  <c r="D155"/>
  <c r="C155"/>
  <c r="B155"/>
  <c r="A155"/>
  <c r="J154"/>
  <c r="I154"/>
  <c r="H154"/>
  <c r="G154"/>
  <c r="F154"/>
  <c r="E154"/>
  <c r="D154"/>
  <c r="C154"/>
  <c r="B154"/>
  <c r="A154"/>
  <c r="J153"/>
  <c r="I153"/>
  <c r="H153"/>
  <c r="G153"/>
  <c r="F153"/>
  <c r="E153"/>
  <c r="D153"/>
  <c r="C153"/>
  <c r="B153"/>
  <c r="A153"/>
  <c r="J152"/>
  <c r="I152"/>
  <c r="H152"/>
  <c r="G152"/>
  <c r="F152"/>
  <c r="E152"/>
  <c r="D152"/>
  <c r="C152"/>
  <c r="B152"/>
  <c r="A152"/>
  <c r="J151"/>
  <c r="I151"/>
  <c r="H151"/>
  <c r="G151"/>
  <c r="F151"/>
  <c r="E151"/>
  <c r="D151"/>
  <c r="C151"/>
  <c r="B151"/>
  <c r="A151"/>
  <c r="J150"/>
  <c r="I150"/>
  <c r="H150"/>
  <c r="G150"/>
  <c r="F150"/>
  <c r="E150"/>
  <c r="D150"/>
  <c r="C150"/>
  <c r="B150"/>
  <c r="A150"/>
  <c r="J149"/>
  <c r="I149"/>
  <c r="H149"/>
  <c r="G149"/>
  <c r="F149"/>
  <c r="E149"/>
  <c r="D149"/>
  <c r="C149"/>
  <c r="B149"/>
  <c r="A149"/>
  <c r="J148"/>
  <c r="I148"/>
  <c r="H148"/>
  <c r="G148"/>
  <c r="F148"/>
  <c r="E148"/>
  <c r="D148"/>
  <c r="C148"/>
  <c r="B148"/>
  <c r="A148"/>
  <c r="J147"/>
  <c r="I147"/>
  <c r="H147"/>
  <c r="G147"/>
  <c r="F147"/>
  <c r="E147"/>
  <c r="D147"/>
  <c r="C147"/>
  <c r="B147"/>
  <c r="A147"/>
  <c r="J146"/>
  <c r="I146"/>
  <c r="H146"/>
  <c r="G146"/>
  <c r="F146"/>
  <c r="E146"/>
  <c r="D146"/>
  <c r="C146"/>
  <c r="B146"/>
  <c r="A146"/>
  <c r="J145"/>
  <c r="I145"/>
  <c r="H145"/>
  <c r="G145"/>
  <c r="F145"/>
  <c r="E145"/>
  <c r="D145"/>
  <c r="C145"/>
  <c r="B145"/>
  <c r="A145"/>
  <c r="J144"/>
  <c r="I144"/>
  <c r="H144"/>
  <c r="G144"/>
  <c r="F144"/>
  <c r="E144"/>
  <c r="D144"/>
  <c r="C144"/>
  <c r="B144"/>
  <c r="A144"/>
  <c r="J143"/>
  <c r="I143"/>
  <c r="H143"/>
  <c r="G143"/>
  <c r="F143"/>
  <c r="E143"/>
  <c r="D143"/>
  <c r="C143"/>
  <c r="B143"/>
  <c r="A143"/>
  <c r="J231"/>
  <c r="I231"/>
  <c r="H231"/>
  <c r="G231"/>
  <c r="F231"/>
  <c r="E231"/>
  <c r="D231"/>
  <c r="C231"/>
  <c r="B231"/>
  <c r="A231"/>
  <c r="J230"/>
  <c r="I230"/>
  <c r="H230"/>
  <c r="G230"/>
  <c r="F230"/>
  <c r="E230"/>
  <c r="D230"/>
  <c r="C230"/>
  <c r="B230"/>
  <c r="A230"/>
  <c r="J142"/>
  <c r="I142"/>
  <c r="H142"/>
  <c r="G142"/>
  <c r="F142"/>
  <c r="E142"/>
  <c r="D142"/>
  <c r="C142"/>
  <c r="B142"/>
  <c r="A142"/>
  <c r="J141"/>
  <c r="I141"/>
  <c r="H141"/>
  <c r="G141"/>
  <c r="F141"/>
  <c r="E141"/>
  <c r="D141"/>
  <c r="C141"/>
  <c r="B141"/>
  <c r="A141"/>
  <c r="J140"/>
  <c r="I140"/>
  <c r="H140"/>
  <c r="G140"/>
  <c r="F140"/>
  <c r="E140"/>
  <c r="D140"/>
  <c r="C140"/>
  <c r="B140"/>
  <c r="A140"/>
  <c r="J139"/>
  <c r="I139"/>
  <c r="H139"/>
  <c r="G139"/>
  <c r="F139"/>
  <c r="E139"/>
  <c r="D139"/>
  <c r="C139"/>
  <c r="B139"/>
  <c r="A139"/>
  <c r="J229"/>
  <c r="I229"/>
  <c r="H229"/>
  <c r="G229"/>
  <c r="F229"/>
  <c r="E229"/>
  <c r="D229"/>
  <c r="C229"/>
  <c r="B229"/>
  <c r="A229"/>
  <c r="J228"/>
  <c r="I228"/>
  <c r="H228"/>
  <c r="G228"/>
  <c r="F228"/>
  <c r="E228"/>
  <c r="D228"/>
  <c r="C228"/>
  <c r="B228"/>
  <c r="A228"/>
  <c r="J138"/>
  <c r="I138"/>
  <c r="H138"/>
  <c r="G138"/>
  <c r="F138"/>
  <c r="E138"/>
  <c r="D138"/>
  <c r="C138"/>
  <c r="B138"/>
  <c r="A138"/>
  <c r="J137"/>
  <c r="I137"/>
  <c r="H137"/>
  <c r="G137"/>
  <c r="F137"/>
  <c r="E137"/>
  <c r="D137"/>
  <c r="C137"/>
  <c r="B137"/>
  <c r="A137"/>
  <c r="J136"/>
  <c r="I136"/>
  <c r="H136"/>
  <c r="G136"/>
  <c r="F136"/>
  <c r="E136"/>
  <c r="D136"/>
  <c r="C136"/>
  <c r="B136"/>
  <c r="A136"/>
  <c r="J135"/>
  <c r="I135"/>
  <c r="H135"/>
  <c r="G135"/>
  <c r="F135"/>
  <c r="E135"/>
  <c r="D135"/>
  <c r="C135"/>
  <c r="B135"/>
  <c r="A135"/>
  <c r="J134"/>
  <c r="I134"/>
  <c r="H134"/>
  <c r="G134"/>
  <c r="F134"/>
  <c r="E134"/>
  <c r="D134"/>
  <c r="C134"/>
  <c r="B134"/>
  <c r="A134"/>
  <c r="J133"/>
  <c r="I133"/>
  <c r="H133"/>
  <c r="G133"/>
  <c r="F133"/>
  <c r="E133"/>
  <c r="D133"/>
  <c r="C133"/>
  <c r="B133"/>
  <c r="A133"/>
  <c r="J132"/>
  <c r="I132"/>
  <c r="H132"/>
  <c r="G132"/>
  <c r="F132"/>
  <c r="E132"/>
  <c r="D132"/>
  <c r="C132"/>
  <c r="B132"/>
  <c r="A132"/>
  <c r="J131"/>
  <c r="I131"/>
  <c r="H131"/>
  <c r="G131"/>
  <c r="F131"/>
  <c r="E131"/>
  <c r="D131"/>
  <c r="C131"/>
  <c r="B131"/>
  <c r="A131"/>
  <c r="J130"/>
  <c r="I130"/>
  <c r="H130"/>
  <c r="G130"/>
  <c r="F130"/>
  <c r="E130"/>
  <c r="D130"/>
  <c r="C130"/>
  <c r="B130"/>
  <c r="A130"/>
  <c r="J129"/>
  <c r="I129"/>
  <c r="H129"/>
  <c r="G129"/>
  <c r="F129"/>
  <c r="E129"/>
  <c r="D129"/>
  <c r="C129"/>
  <c r="B129"/>
  <c r="A129"/>
  <c r="J128"/>
  <c r="I128"/>
  <c r="H128"/>
  <c r="G128"/>
  <c r="F128"/>
  <c r="E128"/>
  <c r="D128"/>
  <c r="C128"/>
  <c r="B128"/>
  <c r="A128"/>
  <c r="J127"/>
  <c r="I127"/>
  <c r="H127"/>
  <c r="G127"/>
  <c r="F127"/>
  <c r="E127"/>
  <c r="D127"/>
  <c r="C127"/>
  <c r="B127"/>
  <c r="A127"/>
  <c r="J126"/>
  <c r="I126"/>
  <c r="H126"/>
  <c r="G126"/>
  <c r="F126"/>
  <c r="E126"/>
  <c r="D126"/>
  <c r="C126"/>
  <c r="B126"/>
  <c r="A126"/>
  <c r="J125"/>
  <c r="I125"/>
  <c r="H125"/>
  <c r="G125"/>
  <c r="F125"/>
  <c r="E125"/>
  <c r="D125"/>
  <c r="C125"/>
  <c r="B125"/>
  <c r="A125"/>
  <c r="J124"/>
  <c r="I124"/>
  <c r="H124"/>
  <c r="G124"/>
  <c r="F124"/>
  <c r="E124"/>
  <c r="D124"/>
  <c r="C124"/>
  <c r="B124"/>
  <c r="A124"/>
  <c r="J123"/>
  <c r="I123"/>
  <c r="H123"/>
  <c r="G123"/>
  <c r="F123"/>
  <c r="E123"/>
  <c r="D123"/>
  <c r="C123"/>
  <c r="B123"/>
  <c r="A123"/>
  <c r="J122"/>
  <c r="I122"/>
  <c r="H122"/>
  <c r="G122"/>
  <c r="F122"/>
  <c r="E122"/>
  <c r="D122"/>
  <c r="C122"/>
  <c r="B122"/>
  <c r="A122"/>
  <c r="J121"/>
  <c r="I121"/>
  <c r="H121"/>
  <c r="G121"/>
  <c r="F121"/>
  <c r="E121"/>
  <c r="D121"/>
  <c r="C121"/>
  <c r="B121"/>
  <c r="A121"/>
  <c r="J187"/>
  <c r="I187"/>
  <c r="H187"/>
  <c r="G187"/>
  <c r="F187"/>
  <c r="E187"/>
  <c r="D187"/>
  <c r="C187"/>
  <c r="B187"/>
  <c r="A187"/>
  <c r="J227"/>
  <c r="I227"/>
  <c r="H227"/>
  <c r="G227"/>
  <c r="F227"/>
  <c r="E227"/>
  <c r="D227"/>
  <c r="C227"/>
  <c r="B227"/>
  <c r="A227"/>
  <c r="J226"/>
  <c r="I226"/>
  <c r="H226"/>
  <c r="G226"/>
  <c r="F226"/>
  <c r="E226"/>
  <c r="D226"/>
  <c r="C226"/>
  <c r="B226"/>
  <c r="A226"/>
  <c r="J225"/>
  <c r="I225"/>
  <c r="H225"/>
  <c r="G225"/>
  <c r="F225"/>
  <c r="E225"/>
  <c r="D225"/>
  <c r="C225"/>
  <c r="B225"/>
  <c r="A225"/>
  <c r="J224"/>
  <c r="I224"/>
  <c r="H224"/>
  <c r="G224"/>
  <c r="F224"/>
  <c r="E224"/>
  <c r="D224"/>
  <c r="C224"/>
  <c r="B224"/>
  <c r="A224"/>
  <c r="J223"/>
  <c r="I223"/>
  <c r="H223"/>
  <c r="G223"/>
  <c r="F223"/>
  <c r="E223"/>
  <c r="D223"/>
  <c r="C223"/>
  <c r="B223"/>
  <c r="A223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J14"/>
  <c r="I14"/>
  <c r="H14"/>
  <c r="G14"/>
  <c r="F14"/>
  <c r="E14"/>
  <c r="D14"/>
  <c r="C14"/>
  <c r="B14"/>
  <c r="A14"/>
  <c r="J186"/>
  <c r="I186"/>
  <c r="H186"/>
  <c r="G186"/>
  <c r="F186"/>
  <c r="E186"/>
  <c r="D186"/>
  <c r="C186"/>
  <c r="B186"/>
  <c r="A186"/>
  <c r="J222"/>
  <c r="I222"/>
  <c r="H222"/>
  <c r="G222"/>
  <c r="F222"/>
  <c r="E222"/>
  <c r="D222"/>
  <c r="C222"/>
  <c r="B222"/>
  <c r="A222"/>
  <c r="J120"/>
  <c r="I120"/>
  <c r="H120"/>
  <c r="G120"/>
  <c r="F120"/>
  <c r="E120"/>
  <c r="D120"/>
  <c r="C120"/>
  <c r="B120"/>
  <c r="A120"/>
  <c r="J119"/>
  <c r="I119"/>
  <c r="H119"/>
  <c r="G119"/>
  <c r="F119"/>
  <c r="E119"/>
  <c r="D119"/>
  <c r="C119"/>
  <c r="B119"/>
  <c r="A119"/>
  <c r="J118"/>
  <c r="I118"/>
  <c r="H118"/>
  <c r="G118"/>
  <c r="F118"/>
  <c r="E118"/>
  <c r="D118"/>
  <c r="C118"/>
  <c r="B118"/>
  <c r="A118"/>
  <c r="J117"/>
  <c r="I117"/>
  <c r="H117"/>
  <c r="G117"/>
  <c r="F117"/>
  <c r="E117"/>
  <c r="D117"/>
  <c r="C117"/>
  <c r="B117"/>
  <c r="A117"/>
  <c r="J116"/>
  <c r="I116"/>
  <c r="H116"/>
  <c r="G116"/>
  <c r="F116"/>
  <c r="E116"/>
  <c r="D116"/>
  <c r="C116"/>
  <c r="B116"/>
  <c r="A116"/>
  <c r="J115"/>
  <c r="I115"/>
  <c r="H115"/>
  <c r="G115"/>
  <c r="F115"/>
  <c r="E115"/>
  <c r="D115"/>
  <c r="C115"/>
  <c r="B115"/>
  <c r="A115"/>
  <c r="J114"/>
  <c r="I114"/>
  <c r="H114"/>
  <c r="G114"/>
  <c r="F114"/>
  <c r="E114"/>
  <c r="D114"/>
  <c r="C114"/>
  <c r="B114"/>
  <c r="A114"/>
  <c r="J113"/>
  <c r="I113"/>
  <c r="H113"/>
  <c r="G113"/>
  <c r="F113"/>
  <c r="E113"/>
  <c r="D113"/>
  <c r="C113"/>
  <c r="B113"/>
  <c r="A113"/>
  <c r="J112"/>
  <c r="I112"/>
  <c r="H112"/>
  <c r="G112"/>
  <c r="F112"/>
  <c r="E112"/>
  <c r="D112"/>
  <c r="C112"/>
  <c r="B112"/>
  <c r="A112"/>
  <c r="J111"/>
  <c r="I111"/>
  <c r="H111"/>
  <c r="G111"/>
  <c r="F111"/>
  <c r="E111"/>
  <c r="D111"/>
  <c r="C111"/>
  <c r="B111"/>
  <c r="A111"/>
  <c r="J110"/>
  <c r="I110"/>
  <c r="H110"/>
  <c r="G110"/>
  <c r="F110"/>
  <c r="E110"/>
  <c r="D110"/>
  <c r="C110"/>
  <c r="B110"/>
  <c r="A110"/>
  <c r="J109"/>
  <c r="I109"/>
  <c r="H109"/>
  <c r="G109"/>
  <c r="F109"/>
  <c r="E109"/>
  <c r="D109"/>
  <c r="C109"/>
  <c r="B109"/>
  <c r="A109"/>
  <c r="J221"/>
  <c r="I221"/>
  <c r="H221"/>
  <c r="G221"/>
  <c r="F221"/>
  <c r="E221"/>
  <c r="D221"/>
  <c r="C221"/>
  <c r="B221"/>
  <c r="A221"/>
  <c r="J108"/>
  <c r="I108"/>
  <c r="H108"/>
  <c r="G108"/>
  <c r="F108"/>
  <c r="E108"/>
  <c r="D108"/>
  <c r="C108"/>
  <c r="B108"/>
  <c r="A108"/>
  <c r="J107"/>
  <c r="I107"/>
  <c r="H107"/>
  <c r="G107"/>
  <c r="F107"/>
  <c r="E107"/>
  <c r="D107"/>
  <c r="C107"/>
  <c r="B107"/>
  <c r="A107"/>
  <c r="J106"/>
  <c r="I106"/>
  <c r="H106"/>
  <c r="G106"/>
  <c r="F106"/>
  <c r="E106"/>
  <c r="D106"/>
  <c r="C106"/>
  <c r="B106"/>
  <c r="A106"/>
  <c r="J185"/>
  <c r="I185"/>
  <c r="H185"/>
  <c r="G185"/>
  <c r="F185"/>
  <c r="E185"/>
  <c r="D185"/>
  <c r="C185"/>
  <c r="B185"/>
  <c r="A185"/>
  <c r="J105"/>
  <c r="I105"/>
  <c r="H105"/>
  <c r="G105"/>
  <c r="F105"/>
  <c r="E105"/>
  <c r="D105"/>
  <c r="C105"/>
  <c r="B105"/>
  <c r="A105"/>
  <c r="J104"/>
  <c r="I104"/>
  <c r="H104"/>
  <c r="G104"/>
  <c r="F104"/>
  <c r="E104"/>
  <c r="D104"/>
  <c r="C104"/>
  <c r="B104"/>
  <c r="A104"/>
  <c r="J220"/>
  <c r="I220"/>
  <c r="H220"/>
  <c r="G220"/>
  <c r="F220"/>
  <c r="E220"/>
  <c r="D220"/>
  <c r="C220"/>
  <c r="B220"/>
  <c r="A220"/>
  <c r="J219"/>
  <c r="I219"/>
  <c r="H219"/>
  <c r="G219"/>
  <c r="F219"/>
  <c r="E219"/>
  <c r="D219"/>
  <c r="C219"/>
  <c r="B219"/>
  <c r="A219"/>
  <c r="J218"/>
  <c r="I218"/>
  <c r="H218"/>
  <c r="G218"/>
  <c r="F218"/>
  <c r="E218"/>
  <c r="D218"/>
  <c r="C218"/>
  <c r="B218"/>
  <c r="A218"/>
  <c r="J184"/>
  <c r="I184"/>
  <c r="H184"/>
  <c r="G184"/>
  <c r="F184"/>
  <c r="E184"/>
  <c r="D184"/>
  <c r="C184"/>
  <c r="B184"/>
  <c r="A184"/>
  <c r="J13"/>
  <c r="I13"/>
  <c r="H13"/>
  <c r="G13"/>
  <c r="F13"/>
  <c r="E13"/>
  <c r="D13"/>
  <c r="C13"/>
  <c r="B13"/>
  <c r="A13"/>
  <c r="J217"/>
  <c r="I217"/>
  <c r="H217"/>
  <c r="G217"/>
  <c r="F217"/>
  <c r="E217"/>
  <c r="D217"/>
  <c r="C217"/>
  <c r="B217"/>
  <c r="A217"/>
  <c r="J216"/>
  <c r="I216"/>
  <c r="H216"/>
  <c r="G216"/>
  <c r="F216"/>
  <c r="E216"/>
  <c r="D216"/>
  <c r="C216"/>
  <c r="B216"/>
  <c r="A216"/>
  <c r="J103"/>
  <c r="I103"/>
  <c r="H103"/>
  <c r="G103"/>
  <c r="F103"/>
  <c r="E103"/>
  <c r="D103"/>
  <c r="C103"/>
  <c r="B103"/>
  <c r="A103"/>
  <c r="J102"/>
  <c r="I102"/>
  <c r="H102"/>
  <c r="G102"/>
  <c r="F102"/>
  <c r="E102"/>
  <c r="D102"/>
  <c r="C102"/>
  <c r="B102"/>
  <c r="A102"/>
  <c r="J183"/>
  <c r="I183"/>
  <c r="H183"/>
  <c r="G183"/>
  <c r="F183"/>
  <c r="E183"/>
  <c r="D183"/>
  <c r="C183"/>
  <c r="B183"/>
  <c r="A183"/>
  <c r="J6"/>
  <c r="I6"/>
  <c r="H6"/>
  <c r="G6"/>
  <c r="F6"/>
  <c r="E6"/>
  <c r="D6"/>
  <c r="C6"/>
  <c r="B6"/>
  <c r="A6"/>
  <c r="J101"/>
  <c r="I101"/>
  <c r="H101"/>
  <c r="G101"/>
  <c r="F101"/>
  <c r="E101"/>
  <c r="D101"/>
  <c r="C101"/>
  <c r="B101"/>
  <c r="A101"/>
  <c r="J100"/>
  <c r="I100"/>
  <c r="H100"/>
  <c r="G100"/>
  <c r="F100"/>
  <c r="E100"/>
  <c r="D100"/>
  <c r="C100"/>
  <c r="B100"/>
  <c r="A100"/>
  <c r="J99"/>
  <c r="I99"/>
  <c r="H99"/>
  <c r="G99"/>
  <c r="F99"/>
  <c r="E99"/>
  <c r="D99"/>
  <c r="C99"/>
  <c r="B99"/>
  <c r="A99"/>
  <c r="J98"/>
  <c r="I98"/>
  <c r="H98"/>
  <c r="G98"/>
  <c r="F98"/>
  <c r="E98"/>
  <c r="D98"/>
  <c r="C98"/>
  <c r="B98"/>
  <c r="A98"/>
  <c r="J97"/>
  <c r="I97"/>
  <c r="H97"/>
  <c r="G97"/>
  <c r="F97"/>
  <c r="E97"/>
  <c r="D97"/>
  <c r="C97"/>
  <c r="B97"/>
  <c r="A97"/>
  <c r="J96"/>
  <c r="I96"/>
  <c r="H96"/>
  <c r="G96"/>
  <c r="F96"/>
  <c r="E96"/>
  <c r="D96"/>
  <c r="C96"/>
  <c r="B96"/>
  <c r="A96"/>
  <c r="J95"/>
  <c r="I95"/>
  <c r="H95"/>
  <c r="G95"/>
  <c r="F95"/>
  <c r="E95"/>
  <c r="D95"/>
  <c r="C95"/>
  <c r="B95"/>
  <c r="A95"/>
  <c r="J94"/>
  <c r="I94"/>
  <c r="H94"/>
  <c r="G94"/>
  <c r="F94"/>
  <c r="E94"/>
  <c r="D94"/>
  <c r="C94"/>
  <c r="B94"/>
  <c r="A94"/>
  <c r="J93"/>
  <c r="I93"/>
  <c r="H93"/>
  <c r="G93"/>
  <c r="F93"/>
  <c r="E93"/>
  <c r="D93"/>
  <c r="C93"/>
  <c r="B93"/>
  <c r="A93"/>
  <c r="J92"/>
  <c r="I92"/>
  <c r="H92"/>
  <c r="G92"/>
  <c r="F92"/>
  <c r="E92"/>
  <c r="D92"/>
  <c r="C92"/>
  <c r="B92"/>
  <c r="A92"/>
  <c r="J91"/>
  <c r="I91"/>
  <c r="H91"/>
  <c r="G91"/>
  <c r="F91"/>
  <c r="E91"/>
  <c r="D91"/>
  <c r="C91"/>
  <c r="B91"/>
  <c r="A91"/>
  <c r="J90"/>
  <c r="I90"/>
  <c r="H90"/>
  <c r="G90"/>
  <c r="F90"/>
  <c r="E90"/>
  <c r="D90"/>
  <c r="C90"/>
  <c r="B90"/>
  <c r="A90"/>
  <c r="J89"/>
  <c r="I89"/>
  <c r="H89"/>
  <c r="G89"/>
  <c r="F89"/>
  <c r="E89"/>
  <c r="D89"/>
  <c r="C89"/>
  <c r="B89"/>
  <c r="A89"/>
  <c r="J88"/>
  <c r="I88"/>
  <c r="H88"/>
  <c r="G88"/>
  <c r="F88"/>
  <c r="E88"/>
  <c r="D88"/>
  <c r="C88"/>
  <c r="B88"/>
  <c r="A88"/>
  <c r="J87"/>
  <c r="I87"/>
  <c r="H87"/>
  <c r="G87"/>
  <c r="F87"/>
  <c r="E87"/>
  <c r="D87"/>
  <c r="C87"/>
  <c r="B87"/>
  <c r="A87"/>
  <c r="J182"/>
  <c r="I182"/>
  <c r="H182"/>
  <c r="G182"/>
  <c r="F182"/>
  <c r="E182"/>
  <c r="D182"/>
  <c r="C182"/>
  <c r="B182"/>
  <c r="A182"/>
  <c r="J86"/>
  <c r="I86"/>
  <c r="H86"/>
  <c r="G86"/>
  <c r="F86"/>
  <c r="E86"/>
  <c r="D86"/>
  <c r="C86"/>
  <c r="B86"/>
  <c r="A86"/>
  <c r="J85"/>
  <c r="I85"/>
  <c r="H85"/>
  <c r="G85"/>
  <c r="F85"/>
  <c r="E85"/>
  <c r="D85"/>
  <c r="C85"/>
  <c r="B85"/>
  <c r="A85"/>
  <c r="J84"/>
  <c r="I84"/>
  <c r="H84"/>
  <c r="G84"/>
  <c r="F84"/>
  <c r="E84"/>
  <c r="D84"/>
  <c r="C84"/>
  <c r="B84"/>
  <c r="A84"/>
  <c r="J83"/>
  <c r="I83"/>
  <c r="H83"/>
  <c r="G83"/>
  <c r="F83"/>
  <c r="E83"/>
  <c r="D83"/>
  <c r="C83"/>
  <c r="B83"/>
  <c r="A83"/>
  <c r="J82"/>
  <c r="I82"/>
  <c r="H82"/>
  <c r="G82"/>
  <c r="F82"/>
  <c r="E82"/>
  <c r="D82"/>
  <c r="C82"/>
  <c r="B82"/>
  <c r="A82"/>
  <c r="J215"/>
  <c r="I215"/>
  <c r="H215"/>
  <c r="G215"/>
  <c r="F215"/>
  <c r="E215"/>
  <c r="D215"/>
  <c r="C215"/>
  <c r="B215"/>
  <c r="A215"/>
  <c r="J214"/>
  <c r="I214"/>
  <c r="H214"/>
  <c r="G214"/>
  <c r="F214"/>
  <c r="E214"/>
  <c r="D214"/>
  <c r="C214"/>
  <c r="B214"/>
  <c r="A214"/>
  <c r="J213"/>
  <c r="I213"/>
  <c r="H213"/>
  <c r="G213"/>
  <c r="F213"/>
  <c r="E213"/>
  <c r="D213"/>
  <c r="C213"/>
  <c r="B213"/>
  <c r="A213"/>
  <c r="J212"/>
  <c r="I212"/>
  <c r="H212"/>
  <c r="G212"/>
  <c r="F212"/>
  <c r="E212"/>
  <c r="D212"/>
  <c r="C212"/>
  <c r="B212"/>
  <c r="A212"/>
  <c r="J81"/>
  <c r="I81"/>
  <c r="H81"/>
  <c r="G81"/>
  <c r="F81"/>
  <c r="E81"/>
  <c r="D81"/>
  <c r="C81"/>
  <c r="B81"/>
  <c r="A81"/>
  <c r="J211"/>
  <c r="I211"/>
  <c r="H211"/>
  <c r="G211"/>
  <c r="F211"/>
  <c r="E211"/>
  <c r="D211"/>
  <c r="C211"/>
  <c r="B211"/>
  <c r="A211"/>
  <c r="J80"/>
  <c r="I80"/>
  <c r="H80"/>
  <c r="G80"/>
  <c r="F80"/>
  <c r="E80"/>
  <c r="D80"/>
  <c r="C80"/>
  <c r="B80"/>
  <c r="A80"/>
  <c r="J79"/>
  <c r="I79"/>
  <c r="H79"/>
  <c r="G79"/>
  <c r="F79"/>
  <c r="E79"/>
  <c r="D79"/>
  <c r="C79"/>
  <c r="B79"/>
  <c r="A79"/>
  <c r="J78"/>
  <c r="I78"/>
  <c r="H78"/>
  <c r="G78"/>
  <c r="F78"/>
  <c r="E78"/>
  <c r="D78"/>
  <c r="C78"/>
  <c r="B78"/>
  <c r="A78"/>
  <c r="J77"/>
  <c r="I77"/>
  <c r="H77"/>
  <c r="G77"/>
  <c r="F77"/>
  <c r="E77"/>
  <c r="D77"/>
  <c r="C77"/>
  <c r="B77"/>
  <c r="A77"/>
  <c r="J76"/>
  <c r="I76"/>
  <c r="H76"/>
  <c r="G76"/>
  <c r="F76"/>
  <c r="E76"/>
  <c r="D76"/>
  <c r="C76"/>
  <c r="B76"/>
  <c r="A76"/>
  <c r="J5"/>
  <c r="I5"/>
  <c r="H5"/>
  <c r="G5"/>
  <c r="F5"/>
  <c r="E5"/>
  <c r="D5"/>
  <c r="C5"/>
  <c r="B5"/>
  <c r="A5"/>
  <c r="J75"/>
  <c r="I75"/>
  <c r="H75"/>
  <c r="G75"/>
  <c r="F75"/>
  <c r="E75"/>
  <c r="D75"/>
  <c r="C75"/>
  <c r="B75"/>
  <c r="A75"/>
  <c r="J74"/>
  <c r="I74"/>
  <c r="H74"/>
  <c r="G74"/>
  <c r="F74"/>
  <c r="E74"/>
  <c r="D74"/>
  <c r="C74"/>
  <c r="B74"/>
  <c r="A74"/>
  <c r="J21"/>
  <c r="I21"/>
  <c r="H21"/>
  <c r="G21"/>
  <c r="F21"/>
  <c r="E21"/>
  <c r="D21"/>
  <c r="C21"/>
  <c r="B21"/>
  <c r="A21"/>
  <c r="J73"/>
  <c r="I73"/>
  <c r="H73"/>
  <c r="G73"/>
  <c r="F73"/>
  <c r="E73"/>
  <c r="D73"/>
  <c r="C73"/>
  <c r="B73"/>
  <c r="A73"/>
  <c r="J181"/>
  <c r="I181"/>
  <c r="H181"/>
  <c r="G181"/>
  <c r="F181"/>
  <c r="E181"/>
  <c r="D181"/>
  <c r="C181"/>
  <c r="B181"/>
  <c r="A181"/>
  <c r="J72"/>
  <c r="I72"/>
  <c r="H72"/>
  <c r="G72"/>
  <c r="F72"/>
  <c r="E72"/>
  <c r="D72"/>
  <c r="C72"/>
  <c r="B72"/>
  <c r="A72"/>
  <c r="J71"/>
  <c r="I71"/>
  <c r="H71"/>
  <c r="G71"/>
  <c r="F71"/>
  <c r="E71"/>
  <c r="D71"/>
  <c r="C71"/>
  <c r="B71"/>
  <c r="A71"/>
  <c r="J4"/>
  <c r="I4"/>
  <c r="H4"/>
  <c r="G4"/>
  <c r="F4"/>
  <c r="E4"/>
  <c r="D4"/>
  <c r="C4"/>
  <c r="B4"/>
  <c r="A4"/>
  <c r="J70"/>
  <c r="I70"/>
  <c r="H70"/>
  <c r="G70"/>
  <c r="F70"/>
  <c r="E70"/>
  <c r="D70"/>
  <c r="C70"/>
  <c r="B70"/>
  <c r="A70"/>
  <c r="J180"/>
  <c r="I180"/>
  <c r="H180"/>
  <c r="G180"/>
  <c r="F180"/>
  <c r="E180"/>
  <c r="D180"/>
  <c r="C180"/>
  <c r="B180"/>
  <c r="A180"/>
  <c r="J69"/>
  <c r="I69"/>
  <c r="H69"/>
  <c r="G69"/>
  <c r="F69"/>
  <c r="E69"/>
  <c r="D69"/>
  <c r="C69"/>
  <c r="B69"/>
  <c r="A69"/>
  <c r="J68"/>
  <c r="I68"/>
  <c r="H68"/>
  <c r="G68"/>
  <c r="F68"/>
  <c r="E68"/>
  <c r="D68"/>
  <c r="C68"/>
  <c r="B68"/>
  <c r="A68"/>
  <c r="J67"/>
  <c r="I67"/>
  <c r="H67"/>
  <c r="G67"/>
  <c r="F67"/>
  <c r="E67"/>
  <c r="D67"/>
  <c r="C67"/>
  <c r="B67"/>
  <c r="A67"/>
  <c r="J66"/>
  <c r="I66"/>
  <c r="H66"/>
  <c r="G66"/>
  <c r="F66"/>
  <c r="E66"/>
  <c r="D66"/>
  <c r="C66"/>
  <c r="B66"/>
  <c r="A66"/>
  <c r="J65"/>
  <c r="I65"/>
  <c r="H65"/>
  <c r="G65"/>
  <c r="F65"/>
  <c r="E65"/>
  <c r="D65"/>
  <c r="C65"/>
  <c r="B65"/>
  <c r="A65"/>
  <c r="J64"/>
  <c r="I64"/>
  <c r="H64"/>
  <c r="G64"/>
  <c r="F64"/>
  <c r="E64"/>
  <c r="D64"/>
  <c r="C64"/>
  <c r="B64"/>
  <c r="A64"/>
  <c r="J63"/>
  <c r="I63"/>
  <c r="H63"/>
  <c r="G63"/>
  <c r="F63"/>
  <c r="E63"/>
  <c r="D63"/>
  <c r="C63"/>
  <c r="B63"/>
  <c r="A63"/>
  <c r="J62"/>
  <c r="I62"/>
  <c r="H62"/>
  <c r="G62"/>
  <c r="F62"/>
  <c r="E62"/>
  <c r="D62"/>
  <c r="C62"/>
  <c r="B62"/>
  <c r="A62"/>
  <c r="J61"/>
  <c r="I61"/>
  <c r="H61"/>
  <c r="G61"/>
  <c r="F61"/>
  <c r="E61"/>
  <c r="D61"/>
  <c r="C61"/>
  <c r="B61"/>
  <c r="A61"/>
  <c r="J60"/>
  <c r="I60"/>
  <c r="H60"/>
  <c r="G60"/>
  <c r="F60"/>
  <c r="E60"/>
  <c r="D60"/>
  <c r="C60"/>
  <c r="B60"/>
  <c r="A60"/>
  <c r="J59"/>
  <c r="I59"/>
  <c r="H59"/>
  <c r="G59"/>
  <c r="F59"/>
  <c r="E59"/>
  <c r="D59"/>
  <c r="C59"/>
  <c r="B59"/>
  <c r="A59"/>
  <c r="J58"/>
  <c r="I58"/>
  <c r="H58"/>
  <c r="G58"/>
  <c r="F58"/>
  <c r="E58"/>
  <c r="D58"/>
  <c r="C58"/>
  <c r="B58"/>
  <c r="A58"/>
  <c r="J179"/>
  <c r="I179"/>
  <c r="H179"/>
  <c r="G179"/>
  <c r="F179"/>
  <c r="E179"/>
  <c r="D179"/>
  <c r="C179"/>
  <c r="B179"/>
  <c r="A179"/>
  <c r="J57"/>
  <c r="I57"/>
  <c r="H57"/>
  <c r="G57"/>
  <c r="F57"/>
  <c r="E57"/>
  <c r="D57"/>
  <c r="C57"/>
  <c r="B57"/>
  <c r="A57"/>
  <c r="J56"/>
  <c r="I56"/>
  <c r="H56"/>
  <c r="G56"/>
  <c r="F56"/>
  <c r="E56"/>
  <c r="D56"/>
  <c r="C56"/>
  <c r="B56"/>
  <c r="A56"/>
  <c r="J55"/>
  <c r="I55"/>
  <c r="H55"/>
  <c r="G55"/>
  <c r="F55"/>
  <c r="E55"/>
  <c r="D55"/>
  <c r="C55"/>
  <c r="B55"/>
  <c r="A55"/>
  <c r="J178"/>
  <c r="I178"/>
  <c r="H178"/>
  <c r="G178"/>
  <c r="F178"/>
  <c r="E178"/>
  <c r="D178"/>
  <c r="C178"/>
  <c r="B178"/>
  <c r="A178"/>
  <c r="J54"/>
  <c r="I54"/>
  <c r="H54"/>
  <c r="G54"/>
  <c r="F54"/>
  <c r="E54"/>
  <c r="D54"/>
  <c r="C54"/>
  <c r="B54"/>
  <c r="A54"/>
  <c r="J177"/>
  <c r="I177"/>
  <c r="H177"/>
  <c r="G177"/>
  <c r="F177"/>
  <c r="E177"/>
  <c r="D177"/>
  <c r="C177"/>
  <c r="B177"/>
  <c r="A177"/>
  <c r="J53"/>
  <c r="I53"/>
  <c r="H53"/>
  <c r="G53"/>
  <c r="F53"/>
  <c r="E53"/>
  <c r="D53"/>
  <c r="C53"/>
  <c r="B53"/>
  <c r="A53"/>
  <c r="J52"/>
  <c r="I52"/>
  <c r="H52"/>
  <c r="G52"/>
  <c r="F52"/>
  <c r="E52"/>
  <c r="D52"/>
  <c r="C52"/>
  <c r="B52"/>
  <c r="A52"/>
  <c r="J51"/>
  <c r="I51"/>
  <c r="H51"/>
  <c r="G51"/>
  <c r="F51"/>
  <c r="E51"/>
  <c r="D51"/>
  <c r="C51"/>
  <c r="B51"/>
  <c r="A51"/>
  <c r="J50"/>
  <c r="I50"/>
  <c r="H50"/>
  <c r="G50"/>
  <c r="F50"/>
  <c r="E50"/>
  <c r="D50"/>
  <c r="C50"/>
  <c r="B50"/>
  <c r="A50"/>
  <c r="J49"/>
  <c r="I49"/>
  <c r="H49"/>
  <c r="G49"/>
  <c r="F49"/>
  <c r="E49"/>
  <c r="D49"/>
  <c r="C49"/>
  <c r="B49"/>
  <c r="A49"/>
  <c r="J48"/>
  <c r="I48"/>
  <c r="H48"/>
  <c r="G48"/>
  <c r="F48"/>
  <c r="E48"/>
  <c r="D48"/>
  <c r="C48"/>
  <c r="B48"/>
  <c r="A48"/>
  <c r="J47"/>
  <c r="I47"/>
  <c r="H47"/>
  <c r="G47"/>
  <c r="F47"/>
  <c r="E47"/>
  <c r="D47"/>
  <c r="C47"/>
  <c r="B47"/>
  <c r="A47"/>
  <c r="J46"/>
  <c r="I46"/>
  <c r="H46"/>
  <c r="G46"/>
  <c r="F46"/>
  <c r="E46"/>
  <c r="D46"/>
  <c r="C46"/>
  <c r="B46"/>
  <c r="A46"/>
  <c r="J45"/>
  <c r="I45"/>
  <c r="H45"/>
  <c r="G45"/>
  <c r="F45"/>
  <c r="E45"/>
  <c r="D45"/>
  <c r="C45"/>
  <c r="B45"/>
  <c r="A45"/>
  <c r="J44"/>
  <c r="I44"/>
  <c r="H44"/>
  <c r="G44"/>
  <c r="F44"/>
  <c r="E44"/>
  <c r="D44"/>
  <c r="C44"/>
  <c r="B44"/>
  <c r="A44"/>
  <c r="J176"/>
  <c r="I176"/>
  <c r="H176"/>
  <c r="G176"/>
  <c r="F176"/>
  <c r="E176"/>
  <c r="D176"/>
  <c r="C176"/>
  <c r="B176"/>
  <c r="A176"/>
  <c r="J43"/>
  <c r="I43"/>
  <c r="H43"/>
  <c r="G43"/>
  <c r="F43"/>
  <c r="E43"/>
  <c r="D43"/>
  <c r="C43"/>
  <c r="B43"/>
  <c r="A43"/>
  <c r="J42"/>
  <c r="I42"/>
  <c r="H42"/>
  <c r="G42"/>
  <c r="F42"/>
  <c r="E42"/>
  <c r="D42"/>
  <c r="C42"/>
  <c r="B42"/>
  <c r="A42"/>
  <c r="J41"/>
  <c r="I41"/>
  <c r="H41"/>
  <c r="G41"/>
  <c r="F41"/>
  <c r="E41"/>
  <c r="D41"/>
  <c r="C41"/>
  <c r="B41"/>
  <c r="A41"/>
  <c r="J40"/>
  <c r="I40"/>
  <c r="H40"/>
  <c r="G40"/>
  <c r="F40"/>
  <c r="E40"/>
  <c r="D40"/>
  <c r="C40"/>
  <c r="B40"/>
  <c r="A40"/>
  <c r="J39"/>
  <c r="I39"/>
  <c r="H39"/>
  <c r="G39"/>
  <c r="F39"/>
  <c r="E39"/>
  <c r="D39"/>
  <c r="C39"/>
  <c r="B39"/>
  <c r="A39"/>
  <c r="J38"/>
  <c r="I38"/>
  <c r="H38"/>
  <c r="G38"/>
  <c r="F38"/>
  <c r="E38"/>
  <c r="D38"/>
  <c r="C38"/>
  <c r="B38"/>
  <c r="A38"/>
  <c r="J175"/>
  <c r="I175"/>
  <c r="H175"/>
  <c r="G175"/>
  <c r="F175"/>
  <c r="E175"/>
  <c r="D175"/>
  <c r="C175"/>
  <c r="B175"/>
  <c r="A175"/>
  <c r="J37"/>
  <c r="I37"/>
  <c r="H37"/>
  <c r="G37"/>
  <c r="F37"/>
  <c r="E37"/>
  <c r="D37"/>
  <c r="C37"/>
  <c r="B37"/>
  <c r="A37"/>
  <c r="J174"/>
  <c r="I174"/>
  <c r="H174"/>
  <c r="G174"/>
  <c r="F174"/>
  <c r="E174"/>
  <c r="D174"/>
  <c r="C174"/>
  <c r="B174"/>
  <c r="A174"/>
  <c r="J3"/>
  <c r="I3"/>
  <c r="H3"/>
  <c r="G3"/>
  <c r="F3"/>
  <c r="E3"/>
  <c r="D3"/>
  <c r="C3"/>
  <c r="B3"/>
  <c r="A3"/>
  <c r="J210"/>
  <c r="I210"/>
  <c r="H210"/>
  <c r="G210"/>
  <c r="F210"/>
  <c r="E210"/>
  <c r="D210"/>
  <c r="C210"/>
  <c r="B210"/>
  <c r="A210"/>
  <c r="J173"/>
  <c r="I173"/>
  <c r="H173"/>
  <c r="G173"/>
  <c r="F173"/>
  <c r="E173"/>
  <c r="D173"/>
  <c r="C173"/>
  <c r="B173"/>
  <c r="A173"/>
  <c r="J20"/>
  <c r="I20"/>
  <c r="H20"/>
  <c r="G20"/>
  <c r="F20"/>
  <c r="E20"/>
  <c r="D20"/>
  <c r="C20"/>
  <c r="B20"/>
  <c r="A20"/>
  <c r="J36"/>
  <c r="I36"/>
  <c r="H36"/>
  <c r="G36"/>
  <c r="F36"/>
  <c r="E36"/>
  <c r="D36"/>
  <c r="C36"/>
  <c r="B36"/>
  <c r="A36"/>
  <c r="J35"/>
  <c r="I35"/>
  <c r="H35"/>
  <c r="G35"/>
  <c r="F35"/>
  <c r="E35"/>
  <c r="D35"/>
  <c r="C35"/>
  <c r="B35"/>
  <c r="A35"/>
  <c r="J34"/>
  <c r="I34"/>
  <c r="H34"/>
  <c r="G34"/>
  <c r="F34"/>
  <c r="E34"/>
  <c r="D34"/>
  <c r="C34"/>
  <c r="B34"/>
  <c r="A34"/>
  <c r="J209"/>
  <c r="I209"/>
  <c r="H209"/>
  <c r="G209"/>
  <c r="F209"/>
  <c r="E209"/>
  <c r="D209"/>
  <c r="C209"/>
  <c r="B209"/>
  <c r="A209"/>
  <c r="J33"/>
  <c r="I33"/>
  <c r="H33"/>
  <c r="G33"/>
  <c r="F33"/>
  <c r="E33"/>
  <c r="D33"/>
  <c r="C33"/>
  <c r="B33"/>
  <c r="A33"/>
  <c r="J19"/>
  <c r="I19"/>
  <c r="H19"/>
  <c r="G19"/>
  <c r="F19"/>
  <c r="E19"/>
  <c r="D19"/>
  <c r="C19"/>
  <c r="B19"/>
  <c r="A19"/>
  <c r="J172"/>
  <c r="I172"/>
  <c r="H172"/>
  <c r="G172"/>
  <c r="F172"/>
  <c r="E172"/>
  <c r="D172"/>
  <c r="C172"/>
  <c r="B172"/>
  <c r="A172"/>
  <c r="J32"/>
  <c r="I32"/>
  <c r="H32"/>
  <c r="G32"/>
  <c r="F32"/>
  <c r="E32"/>
  <c r="D32"/>
  <c r="C32"/>
  <c r="B32"/>
  <c r="A32"/>
  <c r="J208"/>
  <c r="I208"/>
  <c r="H208"/>
  <c r="G208"/>
  <c r="F208"/>
  <c r="E208"/>
  <c r="D208"/>
  <c r="C208"/>
  <c r="B208"/>
  <c r="A208"/>
  <c r="J207"/>
  <c r="I207"/>
  <c r="H207"/>
  <c r="G207"/>
  <c r="F207"/>
  <c r="E207"/>
  <c r="D207"/>
  <c r="C207"/>
  <c r="B207"/>
  <c r="A207"/>
  <c r="J206"/>
  <c r="I206"/>
  <c r="H206"/>
  <c r="G206"/>
  <c r="F206"/>
  <c r="E206"/>
  <c r="D206"/>
  <c r="C206"/>
  <c r="B206"/>
  <c r="A206"/>
  <c r="J171"/>
  <c r="I171"/>
  <c r="H171"/>
  <c r="G171"/>
  <c r="F171"/>
  <c r="E171"/>
  <c r="D171"/>
  <c r="C171"/>
  <c r="B171"/>
  <c r="A171"/>
  <c r="J170"/>
  <c r="I170"/>
  <c r="H170"/>
  <c r="G170"/>
  <c r="F170"/>
  <c r="E170"/>
  <c r="D170"/>
  <c r="C170"/>
  <c r="B170"/>
  <c r="A170"/>
  <c r="J205"/>
  <c r="I205"/>
  <c r="H205"/>
  <c r="G205"/>
  <c r="F205"/>
  <c r="E205"/>
  <c r="D205"/>
  <c r="C205"/>
  <c r="B205"/>
  <c r="A205"/>
  <c r="J204"/>
  <c r="I204"/>
  <c r="H204"/>
  <c r="G204"/>
  <c r="F204"/>
  <c r="E204"/>
  <c r="D204"/>
  <c r="C204"/>
  <c r="B204"/>
  <c r="A204"/>
  <c r="J12"/>
  <c r="I12"/>
  <c r="H12"/>
  <c r="G12"/>
  <c r="F12"/>
  <c r="E12"/>
  <c r="D12"/>
  <c r="C12"/>
  <c r="B12"/>
  <c r="A12"/>
  <c r="J203"/>
  <c r="I203"/>
  <c r="H203"/>
  <c r="G203"/>
  <c r="F203"/>
  <c r="E203"/>
  <c r="D203"/>
  <c r="C203"/>
  <c r="B203"/>
  <c r="A203"/>
  <c r="J202"/>
  <c r="I202"/>
  <c r="H202"/>
  <c r="G202"/>
  <c r="F202"/>
  <c r="E202"/>
  <c r="D202"/>
  <c r="C202"/>
  <c r="B202"/>
  <c r="A202"/>
  <c r="J201"/>
  <c r="I201"/>
  <c r="H201"/>
  <c r="G201"/>
  <c r="F201"/>
  <c r="E201"/>
  <c r="D201"/>
  <c r="C201"/>
  <c r="B201"/>
  <c r="A201"/>
  <c r="J200"/>
  <c r="I200"/>
  <c r="H200"/>
  <c r="G200"/>
  <c r="F200"/>
  <c r="E200"/>
  <c r="D200"/>
  <c r="C200"/>
  <c r="B200"/>
  <c r="A200"/>
  <c r="J169"/>
  <c r="I169"/>
  <c r="H169"/>
  <c r="G169"/>
  <c r="F169"/>
  <c r="E169"/>
  <c r="D169"/>
  <c r="C169"/>
  <c r="B169"/>
  <c r="A169"/>
  <c r="J168"/>
  <c r="I168"/>
  <c r="H168"/>
  <c r="G168"/>
  <c r="F168"/>
  <c r="E168"/>
  <c r="D168"/>
  <c r="C168"/>
  <c r="B168"/>
  <c r="A168"/>
  <c r="J167"/>
  <c r="I167"/>
  <c r="H167"/>
  <c r="G167"/>
  <c r="F167"/>
  <c r="E167"/>
  <c r="D167"/>
  <c r="C167"/>
  <c r="B167"/>
  <c r="A167"/>
  <c r="J31"/>
  <c r="I31"/>
  <c r="H31"/>
  <c r="G31"/>
  <c r="F31"/>
  <c r="E31"/>
  <c r="D31"/>
  <c r="C31"/>
  <c r="B31"/>
  <c r="A31"/>
  <c r="J199"/>
  <c r="I199"/>
  <c r="H199"/>
  <c r="G199"/>
  <c r="F199"/>
  <c r="E199"/>
  <c r="D199"/>
  <c r="C199"/>
  <c r="B199"/>
  <c r="A199"/>
  <c r="J11"/>
  <c r="I11"/>
  <c r="H11"/>
  <c r="G11"/>
  <c r="F11"/>
  <c r="E11"/>
  <c r="D11"/>
  <c r="C11"/>
  <c r="B11"/>
  <c r="A11"/>
  <c r="J10"/>
  <c r="I10"/>
  <c r="H10"/>
  <c r="G10"/>
  <c r="F10"/>
  <c r="E10"/>
  <c r="D10"/>
  <c r="C10"/>
  <c r="B10"/>
  <c r="A10"/>
  <c r="J190"/>
  <c r="I190"/>
  <c r="H190"/>
  <c r="G190"/>
  <c r="F190"/>
  <c r="E190"/>
  <c r="D190"/>
  <c r="C190"/>
  <c r="B190"/>
  <c r="A190"/>
  <c r="J189"/>
  <c r="I189"/>
  <c r="H189"/>
  <c r="G189"/>
  <c r="F189"/>
  <c r="E189"/>
  <c r="D189"/>
  <c r="C189"/>
  <c r="B189"/>
  <c r="A189"/>
  <c r="J198"/>
  <c r="I198"/>
  <c r="H198"/>
  <c r="G198"/>
  <c r="F198"/>
  <c r="E198"/>
  <c r="D198"/>
  <c r="C198"/>
  <c r="B198"/>
  <c r="A198"/>
  <c r="J9"/>
  <c r="I9"/>
  <c r="H9"/>
  <c r="G9"/>
  <c r="F9"/>
  <c r="E9"/>
  <c r="D9"/>
  <c r="C9"/>
  <c r="B9"/>
  <c r="A9"/>
  <c r="J197"/>
  <c r="I197"/>
  <c r="H197"/>
  <c r="G197"/>
  <c r="F197"/>
  <c r="E197"/>
  <c r="D197"/>
  <c r="C197"/>
  <c r="B197"/>
  <c r="A197"/>
  <c r="J196"/>
  <c r="I196"/>
  <c r="H196"/>
  <c r="G196"/>
  <c r="F196"/>
  <c r="E196"/>
  <c r="D196"/>
  <c r="C196"/>
  <c r="B196"/>
  <c r="A196"/>
  <c r="J8"/>
  <c r="I8"/>
  <c r="H8"/>
  <c r="G8"/>
  <c r="F8"/>
  <c r="E8"/>
  <c r="D8"/>
  <c r="C8"/>
  <c r="B8"/>
  <c r="A8"/>
  <c r="J7"/>
  <c r="I7"/>
  <c r="H7"/>
  <c r="G7"/>
  <c r="F7"/>
  <c r="E7"/>
  <c r="D7"/>
  <c r="C7"/>
  <c r="B7"/>
  <c r="A7"/>
  <c r="J195"/>
  <c r="I195"/>
  <c r="H195"/>
  <c r="G195"/>
  <c r="F195"/>
  <c r="E195"/>
  <c r="D195"/>
  <c r="C195"/>
  <c r="B195"/>
  <c r="A195"/>
  <c r="J194"/>
  <c r="I194"/>
  <c r="H194"/>
  <c r="G194"/>
  <c r="F194"/>
  <c r="E194"/>
  <c r="D194"/>
  <c r="C194"/>
  <c r="B194"/>
  <c r="A194"/>
  <c r="J188"/>
  <c r="I188"/>
  <c r="H188"/>
  <c r="G188"/>
  <c r="F188"/>
  <c r="E188"/>
  <c r="D188"/>
  <c r="C188"/>
  <c r="B188"/>
  <c r="A188"/>
  <c r="J166"/>
  <c r="I166"/>
  <c r="H166"/>
  <c r="G166"/>
  <c r="F166"/>
  <c r="E166"/>
  <c r="D166"/>
  <c r="C166"/>
  <c r="B166"/>
  <c r="A166"/>
  <c r="J30"/>
  <c r="I30"/>
  <c r="H30"/>
  <c r="G30"/>
  <c r="F30"/>
  <c r="E30"/>
  <c r="D30"/>
  <c r="C30"/>
  <c r="B30"/>
  <c r="A30"/>
  <c r="J29"/>
  <c r="I29"/>
  <c r="H29"/>
  <c r="G29"/>
  <c r="F29"/>
  <c r="E29"/>
  <c r="D29"/>
  <c r="C29"/>
  <c r="B29"/>
  <c r="A29"/>
  <c r="J28"/>
  <c r="I28"/>
  <c r="H28"/>
  <c r="G28"/>
  <c r="F28"/>
  <c r="E28"/>
  <c r="D28"/>
  <c r="C28"/>
  <c r="B28"/>
  <c r="A28"/>
  <c r="J27"/>
  <c r="I27"/>
  <c r="H27"/>
  <c r="G27"/>
  <c r="F27"/>
  <c r="E27"/>
  <c r="D27"/>
  <c r="C27"/>
  <c r="B27"/>
  <c r="A27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165"/>
  <c r="I165"/>
  <c r="H165"/>
  <c r="G165"/>
  <c r="F165"/>
  <c r="E165"/>
  <c r="D165"/>
  <c r="C165"/>
  <c r="B165"/>
  <c r="A165"/>
  <c r="J24"/>
  <c r="I24"/>
  <c r="H24"/>
  <c r="G24"/>
  <c r="F24"/>
  <c r="E24"/>
  <c r="D24"/>
  <c r="C24"/>
  <c r="B24"/>
  <c r="A24"/>
  <c r="J164"/>
  <c r="I164"/>
  <c r="H164"/>
  <c r="G164"/>
  <c r="F164"/>
  <c r="E164"/>
  <c r="D164"/>
  <c r="C164"/>
  <c r="B164"/>
  <c r="A164"/>
  <c r="J23"/>
  <c r="I23"/>
  <c r="H23"/>
  <c r="G23"/>
  <c r="F23"/>
  <c r="E23"/>
  <c r="D23"/>
  <c r="C23"/>
  <c r="B23"/>
  <c r="A23"/>
  <c r="J163"/>
  <c r="I163"/>
  <c r="H163"/>
  <c r="G163"/>
  <c r="F163"/>
  <c r="E163"/>
  <c r="D163"/>
  <c r="C163"/>
  <c r="B163"/>
  <c r="A163"/>
  <c r="J162"/>
  <c r="I162"/>
  <c r="H162"/>
  <c r="G162"/>
  <c r="F162"/>
  <c r="E162"/>
  <c r="D162"/>
  <c r="C162"/>
  <c r="B162"/>
  <c r="A162"/>
  <c r="J161"/>
  <c r="I161"/>
  <c r="H161"/>
  <c r="G161"/>
  <c r="F161"/>
  <c r="E161"/>
  <c r="D161"/>
  <c r="C161"/>
  <c r="B161"/>
  <c r="A161"/>
  <c r="J22"/>
  <c r="I22"/>
  <c r="H22"/>
  <c r="G22"/>
  <c r="F22"/>
  <c r="E22"/>
  <c r="D22"/>
  <c r="C22"/>
  <c r="B22"/>
  <c r="A22"/>
  <c r="J193"/>
  <c r="I193"/>
  <c r="H193"/>
  <c r="G193"/>
  <c r="F193"/>
  <c r="E193"/>
  <c r="D193"/>
  <c r="C193"/>
  <c r="B193"/>
  <c r="A193"/>
  <c r="J192"/>
  <c r="I192"/>
  <c r="H192"/>
  <c r="G192"/>
  <c r="F192"/>
  <c r="E192"/>
  <c r="D192"/>
  <c r="C192"/>
  <c r="B192"/>
  <c r="A192"/>
  <c r="J191"/>
  <c r="I191"/>
  <c r="H191"/>
  <c r="G191"/>
  <c r="F191"/>
  <c r="E191"/>
  <c r="D191"/>
  <c r="C191"/>
  <c r="B191"/>
  <c r="A19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<sst xmlns="http://schemas.openxmlformats.org/spreadsheetml/2006/main" count="658" uniqueCount="182">
  <si>
    <t>Door</t>
  </si>
  <si>
    <t>Page #</t>
  </si>
  <si>
    <t>1054B</t>
  </si>
  <si>
    <t>1204A</t>
  </si>
  <si>
    <t>ST3-1</t>
  </si>
  <si>
    <t>1002B</t>
  </si>
  <si>
    <t>MAG LOCK</t>
  </si>
  <si>
    <t>H</t>
  </si>
  <si>
    <t>S</t>
  </si>
  <si>
    <t>C</t>
  </si>
  <si>
    <t>1031A</t>
  </si>
  <si>
    <t>M</t>
  </si>
  <si>
    <t>1009A</t>
  </si>
  <si>
    <t>1221A</t>
  </si>
  <si>
    <t>1314B</t>
  </si>
  <si>
    <t>1316A</t>
  </si>
  <si>
    <t>ELEC STRIKE</t>
  </si>
  <si>
    <t>G</t>
  </si>
  <si>
    <t>3247A</t>
  </si>
  <si>
    <t>F</t>
  </si>
  <si>
    <t>3247B</t>
  </si>
  <si>
    <t>3236A</t>
  </si>
  <si>
    <t>3236B</t>
  </si>
  <si>
    <t>3251A</t>
  </si>
  <si>
    <t>3251B</t>
  </si>
  <si>
    <t>3011A</t>
  </si>
  <si>
    <t>D</t>
  </si>
  <si>
    <t>3401A</t>
  </si>
  <si>
    <t>CONTROLLER</t>
  </si>
  <si>
    <t>I</t>
  </si>
  <si>
    <t>3014A</t>
  </si>
  <si>
    <t>L</t>
  </si>
  <si>
    <t>3600A</t>
  </si>
  <si>
    <t>EXISTING</t>
  </si>
  <si>
    <t>3500E</t>
  </si>
  <si>
    <t>3600B</t>
  </si>
  <si>
    <t>1200B</t>
  </si>
  <si>
    <t>A</t>
  </si>
  <si>
    <t>MS</t>
  </si>
  <si>
    <t>DP</t>
  </si>
  <si>
    <t>R40 PR</t>
  </si>
  <si>
    <t>R10 PR</t>
  </si>
  <si>
    <t>1200A</t>
  </si>
  <si>
    <t>1201B</t>
  </si>
  <si>
    <t>1230A</t>
  </si>
  <si>
    <t>EST5-1</t>
  </si>
  <si>
    <t>1312A</t>
  </si>
  <si>
    <t>1314A</t>
  </si>
  <si>
    <t>1332A</t>
  </si>
  <si>
    <t>1333A</t>
  </si>
  <si>
    <t>1332B</t>
  </si>
  <si>
    <t>1001A</t>
  </si>
  <si>
    <t>1051A</t>
  </si>
  <si>
    <t>ST4-1</t>
  </si>
  <si>
    <t>F2</t>
  </si>
  <si>
    <t>Room Not</t>
  </si>
  <si>
    <t>A Door</t>
  </si>
  <si>
    <t>4201C</t>
  </si>
  <si>
    <t>2442A</t>
  </si>
  <si>
    <t>ES AND ML</t>
  </si>
  <si>
    <t>2001B</t>
  </si>
  <si>
    <t>2435B</t>
  </si>
  <si>
    <t>2436B</t>
  </si>
  <si>
    <t>2437B</t>
  </si>
  <si>
    <t>2438B</t>
  </si>
  <si>
    <t>5237A</t>
  </si>
  <si>
    <t>2215A</t>
  </si>
  <si>
    <t>2012A</t>
  </si>
  <si>
    <t>4249B</t>
  </si>
  <si>
    <t>4234A</t>
  </si>
  <si>
    <t>5243B</t>
  </si>
  <si>
    <t>5258B</t>
  </si>
  <si>
    <t>5009B</t>
  </si>
  <si>
    <t>2629A</t>
  </si>
  <si>
    <t>2629B</t>
  </si>
  <si>
    <t>4234B</t>
  </si>
  <si>
    <t>4247A</t>
  </si>
  <si>
    <t>4247B</t>
  </si>
  <si>
    <t>5243A</t>
  </si>
  <si>
    <t>5255A</t>
  </si>
  <si>
    <t>5255B</t>
  </si>
  <si>
    <t>1310B</t>
  </si>
  <si>
    <t>2517A</t>
  </si>
  <si>
    <t>2223A</t>
  </si>
  <si>
    <t>2223B</t>
  </si>
  <si>
    <t>2030A</t>
  </si>
  <si>
    <t>2011A</t>
  </si>
  <si>
    <t>2234A</t>
  </si>
  <si>
    <t>2313A</t>
  </si>
  <si>
    <t>2508C</t>
  </si>
  <si>
    <t>4236A</t>
  </si>
  <si>
    <t>4236B</t>
  </si>
  <si>
    <t>4249A</t>
  </si>
  <si>
    <t>4251A</t>
  </si>
  <si>
    <t>4251B</t>
  </si>
  <si>
    <t>5246A</t>
  </si>
  <si>
    <t>5246B</t>
  </si>
  <si>
    <t>5258A</t>
  </si>
  <si>
    <t>5259A</t>
  </si>
  <si>
    <t>5259B</t>
  </si>
  <si>
    <t>2015A</t>
  </si>
  <si>
    <t>ST3-2</t>
  </si>
  <si>
    <t>ST1-5</t>
  </si>
  <si>
    <t>ST3-5</t>
  </si>
  <si>
    <t>2011B</t>
  </si>
  <si>
    <t>ETW-6</t>
  </si>
  <si>
    <t>Hinge Type</t>
  </si>
  <si>
    <t>4014A</t>
  </si>
  <si>
    <t>QC-8</t>
  </si>
  <si>
    <t>QC8</t>
  </si>
  <si>
    <t>2020A</t>
  </si>
  <si>
    <t>2003A</t>
  </si>
  <si>
    <t>ST4-2</t>
  </si>
  <si>
    <t>T1001</t>
  </si>
  <si>
    <t>T1003</t>
  </si>
  <si>
    <t>O</t>
  </si>
  <si>
    <t>DOOR TYPE</t>
  </si>
  <si>
    <t>2310C</t>
  </si>
  <si>
    <t>2335B</t>
  </si>
  <si>
    <t>2336B</t>
  </si>
  <si>
    <t>2337B</t>
  </si>
  <si>
    <t>2338B</t>
  </si>
  <si>
    <t>EST5-3</t>
  </si>
  <si>
    <t>IDN Schedule shows 3ea 3014A doors</t>
  </si>
  <si>
    <t>IDN shows 2ea 2310 I used 2310C here</t>
  </si>
  <si>
    <t>3201C</t>
  </si>
  <si>
    <t>ST4-3</t>
  </si>
  <si>
    <t>IDN List this as 5243 not 5243B</t>
  </si>
  <si>
    <t>Lock</t>
  </si>
  <si>
    <t>Comments</t>
  </si>
  <si>
    <t xml:space="preserve">Not on IDN Schedule </t>
  </si>
  <si>
    <t>Not on IDN Schedule Probably Door 3014A DS HK Storage</t>
  </si>
  <si>
    <t>3401C</t>
  </si>
  <si>
    <t>Not on hardware Schedule</t>
  </si>
  <si>
    <t>3401B</t>
  </si>
  <si>
    <t>IDN Schedule listed as 2600A</t>
  </si>
  <si>
    <t>Hardware Schedule does not show access</t>
  </si>
  <si>
    <t>Drawing shows 2 PR</t>
  </si>
  <si>
    <t>Can not locate on drawing</t>
  </si>
  <si>
    <t>D1</t>
  </si>
  <si>
    <t>D2</t>
  </si>
  <si>
    <t>D3</t>
  </si>
  <si>
    <t>D4</t>
  </si>
  <si>
    <t>D5</t>
  </si>
  <si>
    <t>E2</t>
  </si>
  <si>
    <t>E1</t>
  </si>
  <si>
    <t>E3</t>
  </si>
  <si>
    <t>E4</t>
  </si>
  <si>
    <t>F1</t>
  </si>
  <si>
    <t>F3</t>
  </si>
  <si>
    <t>2 Locking Mechanisms</t>
  </si>
  <si>
    <t>Not on IDN Schedule and 2 Locking Mechanisms</t>
  </si>
  <si>
    <t>G1</t>
  </si>
  <si>
    <t>G2</t>
  </si>
  <si>
    <t>2 ML &amp; 1 CONT</t>
  </si>
  <si>
    <t>I4</t>
  </si>
  <si>
    <t>I2</t>
  </si>
  <si>
    <t>I1</t>
  </si>
  <si>
    <t>I3</t>
  </si>
  <si>
    <t>N1</t>
  </si>
  <si>
    <t>N2</t>
  </si>
  <si>
    <t>Added per ASI-40</t>
  </si>
  <si>
    <t>2250A</t>
  </si>
  <si>
    <t>R</t>
  </si>
  <si>
    <t>ASI -40</t>
  </si>
  <si>
    <t>ADDED</t>
  </si>
  <si>
    <t>DELETED</t>
  </si>
  <si>
    <t>REVISED OR ADDED</t>
  </si>
  <si>
    <t xml:space="preserve">REVISED  </t>
  </si>
  <si>
    <t>REVISED</t>
  </si>
  <si>
    <t>X</t>
  </si>
  <si>
    <t>2520B</t>
  </si>
  <si>
    <t>Door Operator</t>
  </si>
  <si>
    <t>4TH FLOOR</t>
  </si>
  <si>
    <t>3RD FLOOR</t>
  </si>
  <si>
    <t>2ND FLOOR</t>
  </si>
  <si>
    <t>5TH FLOOR</t>
  </si>
  <si>
    <t>2500B</t>
  </si>
  <si>
    <t>Not on IDN Schedule or Door Schedule</t>
  </si>
  <si>
    <t>ADDED  ??</t>
  </si>
  <si>
    <t>SDS-001</t>
  </si>
  <si>
    <t>SDS-002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</si>
</sst>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0" fillId="0" borderId="0" xfId="0" applyBorder="1"/>
    <xf numFmtId="1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/>
    <xf numFmtId="1" fontId="2" fillId="3" borderId="0" xfId="0" applyNumberFormat="1" applyFont="1" applyFill="1" applyAlignment="1">
      <alignment horizontal="center"/>
    </xf>
    <xf numFmtId="0" fontId="2" fillId="3" borderId="0" xfId="0" applyFont="1" applyFill="1"/>
    <xf numFmtId="1" fontId="0" fillId="5" borderId="0" xfId="0" applyNumberFormat="1" applyFill="1" applyAlignment="1">
      <alignment horizontal="center"/>
    </xf>
    <xf numFmtId="0" fontId="0" fillId="5" borderId="0" xfId="0" applyFill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2" fillId="3" borderId="0" xfId="0" applyNumberFormat="1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1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9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7"/>
  <sheetViews>
    <sheetView tabSelected="1" workbookViewId="0">
      <pane ySplit="1" topLeftCell="A122" activePane="bottomLeft" state="frozen"/>
      <selection pane="bottomLeft" activeCell="B136" sqref="B136"/>
    </sheetView>
  </sheetViews>
  <sheetFormatPr defaultRowHeight="15"/>
  <cols>
    <col min="1" max="2" width="9.140625" style="2"/>
    <col min="3" max="3" width="11.85546875" customWidth="1"/>
    <col min="4" max="5" width="9.140625" style="2"/>
    <col min="6" max="7" width="10.42578125" style="5" customWidth="1"/>
    <col min="8" max="9" width="9.140625" style="5"/>
    <col min="10" max="10" width="10.7109375" style="2" customWidth="1"/>
    <col min="11" max="11" width="38.7109375" customWidth="1"/>
    <col min="12" max="12" width="17.85546875" customWidth="1"/>
  </cols>
  <sheetData>
    <row r="1" spans="1:12" ht="30" customHeight="1">
      <c r="A1" s="38" t="s">
        <v>0</v>
      </c>
      <c r="B1" s="38" t="s">
        <v>1</v>
      </c>
      <c r="C1" s="39" t="s">
        <v>128</v>
      </c>
      <c r="D1" s="40" t="s">
        <v>116</v>
      </c>
      <c r="E1" s="40" t="s">
        <v>172</v>
      </c>
      <c r="F1" s="41" t="s">
        <v>40</v>
      </c>
      <c r="G1" s="41" t="s">
        <v>41</v>
      </c>
      <c r="H1" s="41" t="s">
        <v>38</v>
      </c>
      <c r="I1" s="41" t="s">
        <v>39</v>
      </c>
      <c r="J1" s="41" t="s">
        <v>106</v>
      </c>
      <c r="K1" s="41" t="s">
        <v>129</v>
      </c>
      <c r="L1" s="41" t="s">
        <v>164</v>
      </c>
    </row>
    <row r="2" spans="1:12">
      <c r="A2" s="38"/>
      <c r="B2" s="38"/>
      <c r="C2" s="42"/>
      <c r="D2" s="38"/>
      <c r="E2" s="38"/>
      <c r="F2" s="41"/>
      <c r="G2" s="41"/>
      <c r="H2" s="41"/>
      <c r="I2" s="41"/>
      <c r="J2" s="41"/>
      <c r="K2" s="42"/>
      <c r="L2" s="42"/>
    </row>
    <row r="3" spans="1:12">
      <c r="A3" s="43">
        <v>1009</v>
      </c>
      <c r="B3" s="43"/>
      <c r="C3" s="42"/>
      <c r="D3" s="43" t="s">
        <v>145</v>
      </c>
      <c r="E3" s="43"/>
      <c r="F3" s="44">
        <v>1</v>
      </c>
      <c r="G3" s="44">
        <v>0</v>
      </c>
      <c r="H3" s="44">
        <v>1</v>
      </c>
      <c r="I3" s="44">
        <v>2</v>
      </c>
      <c r="J3" s="43"/>
      <c r="K3" s="42" t="s">
        <v>136</v>
      </c>
      <c r="L3" s="42"/>
    </row>
    <row r="4" spans="1:12">
      <c r="A4" s="43">
        <v>1011</v>
      </c>
      <c r="B4" s="43"/>
      <c r="C4" s="42"/>
      <c r="D4" s="43" t="s">
        <v>159</v>
      </c>
      <c r="E4" s="43"/>
      <c r="F4" s="44">
        <v>1</v>
      </c>
      <c r="G4" s="44">
        <v>0</v>
      </c>
      <c r="H4" s="44">
        <v>1</v>
      </c>
      <c r="I4" s="44">
        <v>2</v>
      </c>
      <c r="J4" s="43"/>
      <c r="K4" s="42" t="s">
        <v>136</v>
      </c>
      <c r="L4" s="42"/>
    </row>
    <row r="5" spans="1:12">
      <c r="A5" s="43">
        <v>1070</v>
      </c>
      <c r="B5" s="43"/>
      <c r="C5" s="42"/>
      <c r="D5" s="43" t="s">
        <v>159</v>
      </c>
      <c r="E5" s="43"/>
      <c r="F5" s="44">
        <v>1</v>
      </c>
      <c r="G5" s="44">
        <v>0</v>
      </c>
      <c r="H5" s="44">
        <v>1</v>
      </c>
      <c r="I5" s="44">
        <v>1</v>
      </c>
      <c r="J5" s="43"/>
      <c r="K5" s="42" t="s">
        <v>136</v>
      </c>
      <c r="L5" s="42"/>
    </row>
    <row r="6" spans="1:12">
      <c r="A6" s="43">
        <v>1201</v>
      </c>
      <c r="B6" s="43">
        <v>27</v>
      </c>
      <c r="C6" s="42" t="s">
        <v>16</v>
      </c>
      <c r="D6" s="43" t="s">
        <v>139</v>
      </c>
      <c r="E6" s="43"/>
      <c r="F6" s="44">
        <v>1</v>
      </c>
      <c r="G6" s="44">
        <v>0</v>
      </c>
      <c r="H6" s="44">
        <v>0</v>
      </c>
      <c r="I6" s="44">
        <v>0</v>
      </c>
      <c r="J6" s="43"/>
      <c r="K6" s="42"/>
      <c r="L6" s="42"/>
    </row>
    <row r="7" spans="1:12">
      <c r="A7" s="43">
        <v>1205</v>
      </c>
      <c r="B7" s="43">
        <v>37</v>
      </c>
      <c r="C7" s="42" t="s">
        <v>28</v>
      </c>
      <c r="D7" s="43" t="s">
        <v>157</v>
      </c>
      <c r="E7" s="43" t="s">
        <v>170</v>
      </c>
      <c r="F7" s="44"/>
      <c r="G7" s="44"/>
      <c r="H7" s="44"/>
      <c r="I7" s="44"/>
      <c r="J7" s="43" t="s">
        <v>105</v>
      </c>
      <c r="K7" s="42" t="s">
        <v>130</v>
      </c>
      <c r="L7" s="42"/>
    </row>
    <row r="8" spans="1:12">
      <c r="A8" s="43">
        <v>1206</v>
      </c>
      <c r="B8" s="43">
        <v>37</v>
      </c>
      <c r="C8" s="42" t="s">
        <v>28</v>
      </c>
      <c r="D8" s="43" t="s">
        <v>157</v>
      </c>
      <c r="E8" s="43" t="s">
        <v>170</v>
      </c>
      <c r="F8" s="44">
        <v>1</v>
      </c>
      <c r="G8" s="44">
        <v>0</v>
      </c>
      <c r="H8" s="44">
        <v>0</v>
      </c>
      <c r="I8" s="44">
        <v>0</v>
      </c>
      <c r="J8" s="43" t="s">
        <v>105</v>
      </c>
      <c r="K8" s="42"/>
      <c r="L8" s="42"/>
    </row>
    <row r="9" spans="1:12">
      <c r="A9" s="43">
        <v>1214</v>
      </c>
      <c r="B9" s="43">
        <v>37</v>
      </c>
      <c r="C9" s="42" t="s">
        <v>28</v>
      </c>
      <c r="D9" s="43" t="s">
        <v>156</v>
      </c>
      <c r="E9" s="43" t="s">
        <v>170</v>
      </c>
      <c r="F9" s="44">
        <v>2</v>
      </c>
      <c r="G9" s="44">
        <v>0</v>
      </c>
      <c r="H9" s="44">
        <v>0</v>
      </c>
      <c r="I9" s="44">
        <v>0</v>
      </c>
      <c r="J9" s="43" t="s">
        <v>105</v>
      </c>
      <c r="K9" s="42"/>
      <c r="L9" s="42"/>
    </row>
    <row r="10" spans="1:12">
      <c r="A10" s="43">
        <v>1219</v>
      </c>
      <c r="B10" s="43">
        <v>11</v>
      </c>
      <c r="C10" s="42" t="s">
        <v>16</v>
      </c>
      <c r="D10" s="43" t="s">
        <v>148</v>
      </c>
      <c r="E10" s="43"/>
      <c r="F10" s="44">
        <v>1</v>
      </c>
      <c r="G10" s="44">
        <v>0</v>
      </c>
      <c r="H10" s="44">
        <v>0</v>
      </c>
      <c r="I10" s="44">
        <v>0</v>
      </c>
      <c r="J10" s="43"/>
      <c r="K10" s="42"/>
      <c r="L10" s="42"/>
    </row>
    <row r="11" spans="1:12">
      <c r="A11" s="43">
        <v>1221</v>
      </c>
      <c r="B11" s="43">
        <v>38</v>
      </c>
      <c r="C11" s="42" t="s">
        <v>28</v>
      </c>
      <c r="D11" s="43" t="s">
        <v>157</v>
      </c>
      <c r="E11" s="43" t="s">
        <v>170</v>
      </c>
      <c r="F11" s="44">
        <v>1</v>
      </c>
      <c r="G11" s="44">
        <v>0</v>
      </c>
      <c r="H11" s="44">
        <v>0</v>
      </c>
      <c r="I11" s="44">
        <v>0</v>
      </c>
      <c r="J11" s="43" t="s">
        <v>105</v>
      </c>
      <c r="K11" s="42"/>
      <c r="L11" s="42"/>
    </row>
    <row r="12" spans="1:12">
      <c r="A12" s="43">
        <v>1222</v>
      </c>
      <c r="B12" s="43">
        <v>11</v>
      </c>
      <c r="C12" s="42" t="s">
        <v>16</v>
      </c>
      <c r="D12" s="43" t="s">
        <v>19</v>
      </c>
      <c r="E12" s="43"/>
      <c r="F12" s="44">
        <v>1</v>
      </c>
      <c r="G12" s="44">
        <v>0</v>
      </c>
      <c r="H12" s="44">
        <v>0</v>
      </c>
      <c r="I12" s="44">
        <v>0</v>
      </c>
      <c r="J12" s="43"/>
      <c r="K12" s="42"/>
      <c r="L12" s="42"/>
    </row>
    <row r="13" spans="1:12">
      <c r="A13" s="45">
        <v>1301</v>
      </c>
      <c r="B13" s="45">
        <v>5</v>
      </c>
      <c r="C13" s="42" t="s">
        <v>28</v>
      </c>
      <c r="D13" s="43" t="s">
        <v>11</v>
      </c>
      <c r="E13" s="43" t="s">
        <v>170</v>
      </c>
      <c r="F13" s="44">
        <v>2</v>
      </c>
      <c r="G13" s="44">
        <v>0</v>
      </c>
      <c r="H13" s="44">
        <v>0</v>
      </c>
      <c r="I13" s="44">
        <v>2</v>
      </c>
      <c r="J13" s="43" t="s">
        <v>109</v>
      </c>
      <c r="K13" s="42"/>
      <c r="L13" s="42"/>
    </row>
    <row r="14" spans="1:12">
      <c r="A14" s="43">
        <v>1302</v>
      </c>
      <c r="B14" s="43">
        <v>11</v>
      </c>
      <c r="C14" s="42" t="s">
        <v>16</v>
      </c>
      <c r="D14" s="43" t="s">
        <v>139</v>
      </c>
      <c r="E14" s="43"/>
      <c r="F14" s="44">
        <v>1</v>
      </c>
      <c r="G14" s="44">
        <v>0</v>
      </c>
      <c r="H14" s="44">
        <v>0</v>
      </c>
      <c r="I14" s="44">
        <v>0</v>
      </c>
      <c r="J14" s="43"/>
      <c r="K14" s="42"/>
      <c r="L14" s="42"/>
    </row>
    <row r="15" spans="1:12">
      <c r="A15" s="43" t="s">
        <v>81</v>
      </c>
      <c r="B15" s="43">
        <v>20</v>
      </c>
      <c r="C15" s="42" t="s">
        <v>16</v>
      </c>
      <c r="D15" s="43" t="s">
        <v>115</v>
      </c>
      <c r="E15" s="43"/>
      <c r="F15" s="44"/>
      <c r="G15" s="44"/>
      <c r="H15" s="44"/>
      <c r="I15" s="44"/>
      <c r="J15" s="43"/>
      <c r="K15" s="42" t="s">
        <v>130</v>
      </c>
      <c r="L15" s="42"/>
    </row>
    <row r="16" spans="1:12">
      <c r="A16" s="43">
        <v>1313</v>
      </c>
      <c r="B16" s="43">
        <v>15</v>
      </c>
      <c r="C16" s="42" t="s">
        <v>16</v>
      </c>
      <c r="D16" s="43" t="s">
        <v>148</v>
      </c>
      <c r="E16" s="43"/>
      <c r="F16" s="44">
        <v>1</v>
      </c>
      <c r="G16" s="44">
        <v>0</v>
      </c>
      <c r="H16" s="44">
        <v>0</v>
      </c>
      <c r="I16" s="44">
        <v>0</v>
      </c>
      <c r="J16" s="43"/>
      <c r="K16" s="42"/>
      <c r="L16" s="42"/>
    </row>
    <row r="17" spans="1:12">
      <c r="A17" s="43">
        <v>1323</v>
      </c>
      <c r="B17" s="43">
        <v>12</v>
      </c>
      <c r="C17" s="42" t="s">
        <v>16</v>
      </c>
      <c r="D17" s="43" t="s">
        <v>54</v>
      </c>
      <c r="E17" s="43"/>
      <c r="F17" s="44">
        <v>1</v>
      </c>
      <c r="G17" s="44">
        <v>0</v>
      </c>
      <c r="H17" s="44">
        <v>1</v>
      </c>
      <c r="I17" s="44">
        <v>1</v>
      </c>
      <c r="J17" s="43"/>
      <c r="K17" s="42"/>
      <c r="L17" s="42"/>
    </row>
    <row r="18" spans="1:12">
      <c r="A18" s="43">
        <v>1325</v>
      </c>
      <c r="B18" s="43">
        <v>13</v>
      </c>
      <c r="C18" s="42" t="s">
        <v>16</v>
      </c>
      <c r="D18" s="43" t="s">
        <v>148</v>
      </c>
      <c r="E18" s="43"/>
      <c r="F18" s="44">
        <v>1</v>
      </c>
      <c r="G18" s="44">
        <v>0</v>
      </c>
      <c r="H18" s="44">
        <v>0</v>
      </c>
      <c r="I18" s="44">
        <v>0</v>
      </c>
      <c r="J18" s="43"/>
      <c r="K18" s="42"/>
      <c r="L18" s="42"/>
    </row>
    <row r="19" spans="1:12">
      <c r="A19" s="43">
        <v>1327</v>
      </c>
      <c r="B19" s="43">
        <v>20</v>
      </c>
      <c r="C19" s="42" t="s">
        <v>16</v>
      </c>
      <c r="D19" s="43" t="s">
        <v>148</v>
      </c>
      <c r="E19" s="43"/>
      <c r="F19" s="44">
        <v>1</v>
      </c>
      <c r="G19" s="44">
        <v>0</v>
      </c>
      <c r="H19" s="44">
        <v>0</v>
      </c>
      <c r="I19" s="44">
        <v>0</v>
      </c>
      <c r="J19" s="43"/>
      <c r="K19" s="42"/>
      <c r="L19" s="42"/>
    </row>
    <row r="20" spans="1:12">
      <c r="A20" s="43">
        <v>1330</v>
      </c>
      <c r="B20" s="43">
        <v>10</v>
      </c>
      <c r="C20" s="42" t="s">
        <v>28</v>
      </c>
      <c r="D20" s="43" t="s">
        <v>144</v>
      </c>
      <c r="E20" s="43"/>
      <c r="F20" s="44">
        <v>2</v>
      </c>
      <c r="G20" s="44">
        <v>0</v>
      </c>
      <c r="H20" s="44">
        <v>0</v>
      </c>
      <c r="I20" s="44">
        <v>2</v>
      </c>
      <c r="J20" s="43" t="s">
        <v>109</v>
      </c>
      <c r="K20" s="42"/>
      <c r="L20" s="42"/>
    </row>
    <row r="21" spans="1:12">
      <c r="A21" s="43">
        <v>1331</v>
      </c>
      <c r="B21" s="43" t="s">
        <v>55</v>
      </c>
      <c r="C21" s="42" t="s">
        <v>56</v>
      </c>
      <c r="D21" s="43"/>
      <c r="E21" s="43"/>
      <c r="F21" s="44">
        <v>2</v>
      </c>
      <c r="G21" s="44">
        <v>0</v>
      </c>
      <c r="H21" s="44">
        <v>0</v>
      </c>
      <c r="I21" s="44">
        <v>0</v>
      </c>
      <c r="J21" s="43"/>
      <c r="K21" s="42"/>
      <c r="L21" s="42"/>
    </row>
    <row r="22" spans="1:12">
      <c r="A22" s="43">
        <v>1333</v>
      </c>
      <c r="B22" s="43"/>
      <c r="C22" s="42"/>
      <c r="D22" s="43" t="s">
        <v>160</v>
      </c>
      <c r="E22" s="43"/>
      <c r="F22" s="44">
        <v>2</v>
      </c>
      <c r="G22" s="44">
        <v>0</v>
      </c>
      <c r="H22" s="44">
        <v>0</v>
      </c>
      <c r="I22" s="44">
        <v>2</v>
      </c>
      <c r="J22" s="43"/>
      <c r="K22" s="42" t="s">
        <v>136</v>
      </c>
      <c r="L22" s="42"/>
    </row>
    <row r="23" spans="1:12">
      <c r="A23" s="45" t="s">
        <v>51</v>
      </c>
      <c r="B23" s="45"/>
      <c r="C23" s="42"/>
      <c r="D23" s="43" t="s">
        <v>37</v>
      </c>
      <c r="E23" s="43"/>
      <c r="F23" s="44">
        <v>0</v>
      </c>
      <c r="G23" s="44">
        <v>1</v>
      </c>
      <c r="H23" s="44">
        <v>0</v>
      </c>
      <c r="I23" s="44">
        <v>0</v>
      </c>
      <c r="J23" s="43"/>
      <c r="K23" s="42" t="s">
        <v>136</v>
      </c>
      <c r="L23" s="42"/>
    </row>
    <row r="24" spans="1:12">
      <c r="A24" s="45" t="s">
        <v>5</v>
      </c>
      <c r="B24" s="45">
        <v>2</v>
      </c>
      <c r="C24" s="42" t="s">
        <v>6</v>
      </c>
      <c r="D24" s="43" t="s">
        <v>9</v>
      </c>
      <c r="E24" s="43"/>
      <c r="F24" s="44">
        <v>2</v>
      </c>
      <c r="G24" s="44">
        <v>0</v>
      </c>
      <c r="H24" s="44">
        <v>0</v>
      </c>
      <c r="I24" s="44">
        <v>1</v>
      </c>
      <c r="J24" s="43"/>
      <c r="K24" s="42"/>
      <c r="L24" s="42"/>
    </row>
    <row r="25" spans="1:12">
      <c r="A25" s="45" t="s">
        <v>12</v>
      </c>
      <c r="B25" s="45">
        <v>6</v>
      </c>
      <c r="C25" s="42" t="s">
        <v>6</v>
      </c>
      <c r="D25" s="43" t="s">
        <v>145</v>
      </c>
      <c r="E25" s="43"/>
      <c r="F25" s="44">
        <v>1</v>
      </c>
      <c r="G25" s="44">
        <v>0</v>
      </c>
      <c r="H25" s="44">
        <v>1</v>
      </c>
      <c r="I25" s="44">
        <v>2</v>
      </c>
      <c r="J25" s="43"/>
      <c r="K25" s="42" t="s">
        <v>137</v>
      </c>
      <c r="L25" s="42"/>
    </row>
    <row r="26" spans="1:12">
      <c r="A26" s="45" t="s">
        <v>10</v>
      </c>
      <c r="B26" s="45">
        <v>3</v>
      </c>
      <c r="C26" s="42"/>
      <c r="D26" s="43" t="s">
        <v>9</v>
      </c>
      <c r="E26" s="43"/>
      <c r="F26" s="44">
        <v>1</v>
      </c>
      <c r="G26" s="44">
        <v>0</v>
      </c>
      <c r="H26" s="44">
        <v>1</v>
      </c>
      <c r="I26" s="44">
        <v>1</v>
      </c>
      <c r="J26" s="43"/>
      <c r="K26" s="42" t="s">
        <v>136</v>
      </c>
      <c r="L26" s="42"/>
    </row>
    <row r="27" spans="1:12">
      <c r="A27" s="45" t="s">
        <v>52</v>
      </c>
      <c r="B27" s="45">
        <v>3</v>
      </c>
      <c r="C27" s="42"/>
      <c r="D27" s="43" t="s">
        <v>37</v>
      </c>
      <c r="E27" s="43"/>
      <c r="F27" s="44">
        <v>0</v>
      </c>
      <c r="G27" s="44">
        <v>1</v>
      </c>
      <c r="H27" s="44">
        <v>0</v>
      </c>
      <c r="I27" s="44">
        <v>0</v>
      </c>
      <c r="J27" s="43"/>
      <c r="K27" s="42" t="s">
        <v>136</v>
      </c>
      <c r="L27" s="42"/>
    </row>
    <row r="28" spans="1:12">
      <c r="A28" s="45" t="s">
        <v>2</v>
      </c>
      <c r="B28" s="45">
        <v>1</v>
      </c>
      <c r="C28" s="42" t="s">
        <v>6</v>
      </c>
      <c r="D28" s="43" t="s">
        <v>7</v>
      </c>
      <c r="E28" s="43"/>
      <c r="F28" s="44">
        <v>2</v>
      </c>
      <c r="G28" s="44">
        <v>0</v>
      </c>
      <c r="H28" s="44">
        <v>0</v>
      </c>
      <c r="I28" s="44">
        <v>1</v>
      </c>
      <c r="J28" s="43"/>
      <c r="K28" s="42"/>
      <c r="L28" s="42"/>
    </row>
    <row r="29" spans="1:12">
      <c r="A29" s="45" t="s">
        <v>42</v>
      </c>
      <c r="B29" s="45"/>
      <c r="C29" s="42"/>
      <c r="D29" s="43"/>
      <c r="E29" s="43"/>
      <c r="F29" s="44">
        <v>0</v>
      </c>
      <c r="G29" s="44">
        <v>2</v>
      </c>
      <c r="H29" s="44">
        <v>0</v>
      </c>
      <c r="I29" s="44">
        <v>0</v>
      </c>
      <c r="J29" s="43"/>
      <c r="K29" s="42" t="s">
        <v>136</v>
      </c>
      <c r="L29" s="42"/>
    </row>
    <row r="30" spans="1:12">
      <c r="A30" s="43" t="s">
        <v>36</v>
      </c>
      <c r="B30" s="43">
        <v>8</v>
      </c>
      <c r="C30" s="42"/>
      <c r="D30" s="43"/>
      <c r="E30" s="43"/>
      <c r="F30" s="44">
        <v>2</v>
      </c>
      <c r="G30" s="44">
        <v>0</v>
      </c>
      <c r="H30" s="44">
        <v>0</v>
      </c>
      <c r="I30" s="44">
        <v>0</v>
      </c>
      <c r="J30" s="43"/>
      <c r="K30" s="42" t="s">
        <v>136</v>
      </c>
      <c r="L30" s="42"/>
    </row>
    <row r="31" spans="1:12">
      <c r="A31" s="43" t="s">
        <v>43</v>
      </c>
      <c r="B31" s="43">
        <v>54</v>
      </c>
      <c r="C31" s="42"/>
      <c r="D31" s="43" t="s">
        <v>11</v>
      </c>
      <c r="E31" s="43"/>
      <c r="F31" s="44">
        <v>2</v>
      </c>
      <c r="G31" s="44">
        <v>0</v>
      </c>
      <c r="H31" s="44">
        <v>0</v>
      </c>
      <c r="I31" s="44">
        <v>0</v>
      </c>
      <c r="J31" s="43"/>
      <c r="K31" s="42" t="s">
        <v>136</v>
      </c>
      <c r="L31" s="42"/>
    </row>
    <row r="32" spans="1:12">
      <c r="A32" s="45" t="s">
        <v>3</v>
      </c>
      <c r="B32" s="45">
        <v>1</v>
      </c>
      <c r="C32" s="42" t="s">
        <v>6</v>
      </c>
      <c r="D32" s="43" t="s">
        <v>7</v>
      </c>
      <c r="E32" s="43"/>
      <c r="F32" s="44"/>
      <c r="G32" s="44"/>
      <c r="H32" s="44"/>
      <c r="I32" s="44"/>
      <c r="J32" s="43"/>
      <c r="K32" s="42" t="s">
        <v>130</v>
      </c>
      <c r="L32" s="42"/>
    </row>
    <row r="33" spans="1:12">
      <c r="A33" s="45" t="s">
        <v>13</v>
      </c>
      <c r="B33" s="45">
        <v>6</v>
      </c>
      <c r="C33" s="42" t="s">
        <v>6</v>
      </c>
      <c r="D33" s="43" t="s">
        <v>146</v>
      </c>
      <c r="E33" s="43"/>
      <c r="F33" s="44">
        <v>1</v>
      </c>
      <c r="G33" s="44">
        <v>1</v>
      </c>
      <c r="H33" s="44">
        <v>0</v>
      </c>
      <c r="I33" s="44">
        <v>2</v>
      </c>
      <c r="J33" s="43"/>
      <c r="K33" s="42" t="s">
        <v>137</v>
      </c>
      <c r="L33" s="42"/>
    </row>
    <row r="34" spans="1:12">
      <c r="A34" s="45" t="s">
        <v>44</v>
      </c>
      <c r="B34" s="45"/>
      <c r="C34" s="42"/>
      <c r="D34" s="43" t="s">
        <v>11</v>
      </c>
      <c r="E34" s="43"/>
      <c r="F34" s="44">
        <v>1</v>
      </c>
      <c r="G34" s="44">
        <v>0</v>
      </c>
      <c r="H34" s="44">
        <v>1</v>
      </c>
      <c r="I34" s="44">
        <v>1</v>
      </c>
      <c r="J34" s="43"/>
      <c r="K34" s="42" t="s">
        <v>136</v>
      </c>
      <c r="L34" s="42"/>
    </row>
    <row r="35" spans="1:12">
      <c r="A35" s="45" t="s">
        <v>46</v>
      </c>
      <c r="B35" s="45">
        <v>15</v>
      </c>
      <c r="C35" s="42" t="s">
        <v>16</v>
      </c>
      <c r="D35" s="43" t="s">
        <v>148</v>
      </c>
      <c r="E35" s="43"/>
      <c r="F35" s="44">
        <v>1</v>
      </c>
      <c r="G35" s="44">
        <v>0</v>
      </c>
      <c r="H35" s="44">
        <v>0</v>
      </c>
      <c r="I35" s="44">
        <v>0</v>
      </c>
      <c r="J35" s="43"/>
      <c r="K35" s="42"/>
      <c r="L35" s="42"/>
    </row>
    <row r="36" spans="1:12">
      <c r="A36" s="45" t="s">
        <v>47</v>
      </c>
      <c r="B36" s="45">
        <v>39</v>
      </c>
      <c r="C36" s="42" t="s">
        <v>28</v>
      </c>
      <c r="D36" s="43" t="s">
        <v>156</v>
      </c>
      <c r="E36" s="43" t="s">
        <v>170</v>
      </c>
      <c r="F36" s="44">
        <v>2</v>
      </c>
      <c r="G36" s="44">
        <v>0</v>
      </c>
      <c r="H36" s="44">
        <v>0</v>
      </c>
      <c r="I36" s="44">
        <v>0</v>
      </c>
      <c r="J36" s="43" t="s">
        <v>105</v>
      </c>
      <c r="K36" s="42"/>
      <c r="L36" s="42"/>
    </row>
    <row r="37" spans="1:12">
      <c r="A37" s="45" t="s">
        <v>14</v>
      </c>
      <c r="B37" s="45">
        <v>7</v>
      </c>
      <c r="C37" s="42" t="s">
        <v>28</v>
      </c>
      <c r="D37" s="43" t="s">
        <v>144</v>
      </c>
      <c r="E37" s="43" t="s">
        <v>170</v>
      </c>
      <c r="F37" s="44">
        <v>2</v>
      </c>
      <c r="G37" s="44">
        <v>0</v>
      </c>
      <c r="H37" s="44">
        <v>0</v>
      </c>
      <c r="I37" s="44">
        <v>2</v>
      </c>
      <c r="J37" s="43" t="s">
        <v>109</v>
      </c>
      <c r="K37" s="42"/>
      <c r="L37" s="42"/>
    </row>
    <row r="38" spans="1:12">
      <c r="A38" s="45" t="s">
        <v>15</v>
      </c>
      <c r="B38" s="45">
        <v>7</v>
      </c>
      <c r="C38" s="42" t="s">
        <v>28</v>
      </c>
      <c r="D38" s="43" t="s">
        <v>147</v>
      </c>
      <c r="E38" s="43"/>
      <c r="F38" s="44">
        <v>1</v>
      </c>
      <c r="G38" s="44">
        <v>0</v>
      </c>
      <c r="H38" s="44">
        <v>1</v>
      </c>
      <c r="I38" s="44">
        <v>1</v>
      </c>
      <c r="J38" s="43" t="s">
        <v>109</v>
      </c>
      <c r="K38" s="42" t="s">
        <v>138</v>
      </c>
      <c r="L38" s="42"/>
    </row>
    <row r="39" spans="1:12">
      <c r="A39" s="45" t="s">
        <v>48</v>
      </c>
      <c r="B39" s="45"/>
      <c r="C39" s="42"/>
      <c r="D39" s="43" t="s">
        <v>159</v>
      </c>
      <c r="E39" s="43"/>
      <c r="F39" s="44">
        <v>1</v>
      </c>
      <c r="G39" s="44">
        <v>0</v>
      </c>
      <c r="H39" s="44">
        <v>1</v>
      </c>
      <c r="I39" s="44">
        <v>1</v>
      </c>
      <c r="J39" s="43"/>
      <c r="K39" s="42" t="s">
        <v>136</v>
      </c>
      <c r="L39" s="42"/>
    </row>
    <row r="40" spans="1:12">
      <c r="A40" s="45" t="s">
        <v>50</v>
      </c>
      <c r="B40" s="45"/>
      <c r="C40" s="42"/>
      <c r="D40" s="43" t="s">
        <v>159</v>
      </c>
      <c r="E40" s="43"/>
      <c r="F40" s="44">
        <v>1</v>
      </c>
      <c r="G40" s="44">
        <v>0</v>
      </c>
      <c r="H40" s="44">
        <v>1</v>
      </c>
      <c r="I40" s="44">
        <v>1</v>
      </c>
      <c r="J40" s="43"/>
      <c r="K40" s="42" t="s">
        <v>136</v>
      </c>
      <c r="L40" s="42"/>
    </row>
    <row r="41" spans="1:12">
      <c r="A41" s="45" t="s">
        <v>49</v>
      </c>
      <c r="B41" s="45"/>
      <c r="C41" s="42"/>
      <c r="D41" s="43" t="s">
        <v>9</v>
      </c>
      <c r="E41" s="43"/>
      <c r="F41" s="44">
        <v>2</v>
      </c>
      <c r="G41" s="44">
        <v>0</v>
      </c>
      <c r="H41" s="44">
        <v>0</v>
      </c>
      <c r="I41" s="44">
        <v>1</v>
      </c>
      <c r="J41" s="43"/>
      <c r="K41" s="42" t="s">
        <v>136</v>
      </c>
      <c r="L41" s="42"/>
    </row>
    <row r="42" spans="1:12">
      <c r="A42" s="43" t="s">
        <v>45</v>
      </c>
      <c r="B42" s="43">
        <v>48</v>
      </c>
      <c r="C42" s="42"/>
      <c r="D42" s="43" t="s">
        <v>140</v>
      </c>
      <c r="E42" s="43"/>
      <c r="F42" s="44">
        <v>1</v>
      </c>
      <c r="G42" s="44">
        <v>0</v>
      </c>
      <c r="H42" s="44">
        <v>1</v>
      </c>
      <c r="I42" s="44">
        <v>1</v>
      </c>
      <c r="J42" s="43"/>
      <c r="K42" s="42"/>
      <c r="L42" s="42"/>
    </row>
    <row r="43" spans="1:12">
      <c r="A43" s="45" t="s">
        <v>4</v>
      </c>
      <c r="B43" s="45">
        <v>2</v>
      </c>
      <c r="C43" s="42" t="s">
        <v>6</v>
      </c>
      <c r="D43" s="43" t="s">
        <v>8</v>
      </c>
      <c r="E43" s="43"/>
      <c r="F43" s="44">
        <v>1</v>
      </c>
      <c r="G43" s="44">
        <v>0</v>
      </c>
      <c r="H43" s="44">
        <v>1</v>
      </c>
      <c r="I43" s="44">
        <v>1</v>
      </c>
      <c r="J43" s="43"/>
      <c r="K43" s="42"/>
      <c r="L43" s="42"/>
    </row>
    <row r="44" spans="1:12">
      <c r="A44" s="45" t="s">
        <v>53</v>
      </c>
      <c r="B44" s="45">
        <v>47</v>
      </c>
      <c r="C44" s="42"/>
      <c r="D44" s="43" t="s">
        <v>140</v>
      </c>
      <c r="E44" s="43"/>
      <c r="F44" s="44">
        <v>1</v>
      </c>
      <c r="G44" s="44">
        <v>0</v>
      </c>
      <c r="H44" s="44">
        <v>1</v>
      </c>
      <c r="I44" s="44">
        <v>1</v>
      </c>
      <c r="J44" s="43"/>
      <c r="K44" s="42" t="s">
        <v>136</v>
      </c>
      <c r="L44" s="42"/>
    </row>
    <row r="45" spans="1:12">
      <c r="A45" s="43"/>
      <c r="B45" s="43"/>
      <c r="C45" s="42"/>
      <c r="D45" s="43"/>
      <c r="E45" s="43"/>
      <c r="F45" s="44"/>
      <c r="G45" s="44"/>
      <c r="H45" s="44"/>
      <c r="I45" s="44"/>
      <c r="J45" s="43"/>
      <c r="K45" s="42"/>
      <c r="L45" s="42"/>
    </row>
    <row r="46" spans="1:12">
      <c r="A46" s="45" t="s">
        <v>113</v>
      </c>
      <c r="B46" s="43">
        <v>42</v>
      </c>
      <c r="C46" s="42" t="s">
        <v>28</v>
      </c>
      <c r="D46" s="43" t="s">
        <v>29</v>
      </c>
      <c r="E46" s="43"/>
      <c r="F46" s="44"/>
      <c r="G46" s="44"/>
      <c r="H46" s="44"/>
      <c r="I46" s="44"/>
      <c r="J46" s="43" t="s">
        <v>105</v>
      </c>
      <c r="K46" s="42" t="s">
        <v>130</v>
      </c>
      <c r="L46" s="42"/>
    </row>
    <row r="47" spans="1:12">
      <c r="A47" s="45" t="s">
        <v>114</v>
      </c>
      <c r="B47" s="43">
        <v>42</v>
      </c>
      <c r="C47" s="42" t="s">
        <v>28</v>
      </c>
      <c r="D47" s="43" t="s">
        <v>29</v>
      </c>
      <c r="E47" s="43"/>
      <c r="F47" s="44"/>
      <c r="G47" s="44"/>
      <c r="H47" s="44"/>
      <c r="I47" s="44"/>
      <c r="J47" s="43" t="s">
        <v>105</v>
      </c>
      <c r="K47" s="42" t="s">
        <v>130</v>
      </c>
      <c r="L47" s="42"/>
    </row>
    <row r="48" spans="1:12" s="6" customFormat="1" ht="15.75" thickBot="1">
      <c r="A48" s="47"/>
      <c r="B48" s="47"/>
      <c r="C48" s="48"/>
      <c r="D48" s="47"/>
      <c r="E48" s="47"/>
      <c r="F48" s="49"/>
      <c r="G48" s="49"/>
      <c r="H48" s="49"/>
      <c r="I48" s="49"/>
      <c r="J48" s="47"/>
      <c r="K48" s="48"/>
      <c r="L48" s="48"/>
    </row>
    <row r="49" spans="1:12" ht="16.5" thickTop="1" thickBot="1">
      <c r="A49" s="60" t="s">
        <v>175</v>
      </c>
      <c r="B49" s="61"/>
      <c r="C49" s="54"/>
      <c r="D49" s="53"/>
      <c r="E49" s="53"/>
      <c r="F49" s="55"/>
      <c r="G49" s="55"/>
      <c r="H49" s="55"/>
      <c r="I49" s="55"/>
      <c r="J49" s="53"/>
      <c r="K49" s="54"/>
      <c r="L49" s="59"/>
    </row>
    <row r="50" spans="1:12">
      <c r="A50" s="50"/>
      <c r="B50" s="50"/>
      <c r="C50" s="51"/>
      <c r="D50" s="50"/>
      <c r="E50" s="50"/>
      <c r="F50" s="52"/>
      <c r="G50" s="52"/>
      <c r="H50" s="52"/>
      <c r="I50" s="52"/>
      <c r="J50" s="50"/>
      <c r="K50" s="51"/>
      <c r="L50" s="51"/>
    </row>
    <row r="51" spans="1:12">
      <c r="A51" s="45">
        <v>2001</v>
      </c>
      <c r="B51" s="45">
        <v>13</v>
      </c>
      <c r="C51" s="42" t="s">
        <v>16</v>
      </c>
      <c r="D51" s="43" t="s">
        <v>141</v>
      </c>
      <c r="E51" s="43"/>
      <c r="F51" s="44">
        <v>2</v>
      </c>
      <c r="G51" s="44">
        <v>0</v>
      </c>
      <c r="H51" s="44">
        <v>0</v>
      </c>
      <c r="I51" s="44">
        <v>0</v>
      </c>
      <c r="J51" s="43"/>
      <c r="K51" s="42"/>
      <c r="L51" s="42"/>
    </row>
    <row r="52" spans="1:12">
      <c r="A52" s="45">
        <v>2010</v>
      </c>
      <c r="B52" s="43">
        <v>42</v>
      </c>
      <c r="C52" s="42" t="s">
        <v>28</v>
      </c>
      <c r="D52" s="43" t="s">
        <v>29</v>
      </c>
      <c r="E52" s="43"/>
      <c r="F52" s="44"/>
      <c r="G52" s="44"/>
      <c r="H52" s="44"/>
      <c r="I52" s="44"/>
      <c r="J52" s="43" t="s">
        <v>105</v>
      </c>
      <c r="K52" s="42" t="s">
        <v>130</v>
      </c>
      <c r="L52" s="42" t="s">
        <v>165</v>
      </c>
    </row>
    <row r="53" spans="1:12">
      <c r="A53" s="46">
        <v>2012</v>
      </c>
      <c r="B53" s="45">
        <v>12</v>
      </c>
      <c r="C53" s="42" t="s">
        <v>59</v>
      </c>
      <c r="D53" s="43" t="s">
        <v>149</v>
      </c>
      <c r="E53" s="43"/>
      <c r="F53" s="44">
        <v>1</v>
      </c>
      <c r="G53" s="44">
        <v>0</v>
      </c>
      <c r="H53" s="44">
        <v>0</v>
      </c>
      <c r="I53" s="44">
        <v>0</v>
      </c>
      <c r="J53" s="43"/>
      <c r="K53" s="42" t="s">
        <v>150</v>
      </c>
      <c r="L53" s="42"/>
    </row>
    <row r="54" spans="1:12">
      <c r="A54" s="45">
        <v>2015</v>
      </c>
      <c r="B54" s="43">
        <v>27</v>
      </c>
      <c r="C54" s="42" t="s">
        <v>16</v>
      </c>
      <c r="D54" s="43" t="s">
        <v>19</v>
      </c>
      <c r="E54" s="43"/>
      <c r="F54" s="44"/>
      <c r="G54" s="44"/>
      <c r="H54" s="44"/>
      <c r="I54" s="44"/>
      <c r="J54" s="43"/>
      <c r="K54" s="42" t="s">
        <v>130</v>
      </c>
      <c r="L54" s="42"/>
    </row>
    <row r="55" spans="1:12">
      <c r="A55" s="45">
        <v>2016</v>
      </c>
      <c r="B55" s="43"/>
      <c r="C55" s="42"/>
      <c r="D55" s="43" t="s">
        <v>19</v>
      </c>
      <c r="E55" s="43"/>
      <c r="F55" s="44"/>
      <c r="G55" s="44"/>
      <c r="H55" s="44"/>
      <c r="I55" s="44"/>
      <c r="J55" s="43"/>
      <c r="K55" s="42" t="s">
        <v>161</v>
      </c>
      <c r="L55" s="42" t="s">
        <v>165</v>
      </c>
    </row>
    <row r="56" spans="1:12">
      <c r="A56" s="45">
        <v>2017</v>
      </c>
      <c r="B56" s="43"/>
      <c r="C56" s="42"/>
      <c r="D56" s="43" t="s">
        <v>19</v>
      </c>
      <c r="E56" s="43"/>
      <c r="F56" s="44">
        <v>1</v>
      </c>
      <c r="G56" s="44">
        <v>0</v>
      </c>
      <c r="H56" s="44">
        <v>0</v>
      </c>
      <c r="I56" s="44">
        <v>0</v>
      </c>
      <c r="J56" s="43"/>
      <c r="K56" s="42"/>
      <c r="L56" s="42"/>
    </row>
    <row r="57" spans="1:12">
      <c r="A57" s="45">
        <v>2019</v>
      </c>
      <c r="B57" s="45">
        <v>16</v>
      </c>
      <c r="C57" s="42" t="s">
        <v>16</v>
      </c>
      <c r="D57" s="43" t="s">
        <v>148</v>
      </c>
      <c r="E57" s="43"/>
      <c r="F57" s="44">
        <v>1</v>
      </c>
      <c r="G57" s="44">
        <v>0</v>
      </c>
      <c r="H57" s="44">
        <v>0</v>
      </c>
      <c r="I57" s="44">
        <v>0</v>
      </c>
      <c r="J57" s="43"/>
      <c r="K57" s="42"/>
      <c r="L57" s="42"/>
    </row>
    <row r="58" spans="1:12">
      <c r="A58" s="45">
        <v>2021</v>
      </c>
      <c r="B58" s="45">
        <v>16</v>
      </c>
      <c r="C58" s="42" t="s">
        <v>16</v>
      </c>
      <c r="D58" s="43" t="s">
        <v>19</v>
      </c>
      <c r="E58" s="43"/>
      <c r="F58" s="44"/>
      <c r="G58" s="44"/>
      <c r="H58" s="44"/>
      <c r="I58" s="44"/>
      <c r="J58" s="43"/>
      <c r="K58" s="42" t="s">
        <v>130</v>
      </c>
      <c r="L58" s="42"/>
    </row>
    <row r="59" spans="1:12">
      <c r="A59" s="45">
        <v>2022</v>
      </c>
      <c r="B59" s="45">
        <v>17</v>
      </c>
      <c r="C59" s="42" t="s">
        <v>16</v>
      </c>
      <c r="D59" s="43" t="s">
        <v>148</v>
      </c>
      <c r="E59" s="43"/>
      <c r="F59" s="44">
        <v>1</v>
      </c>
      <c r="G59" s="44">
        <v>0</v>
      </c>
      <c r="H59" s="44">
        <v>0</v>
      </c>
      <c r="I59" s="44">
        <v>0</v>
      </c>
      <c r="J59" s="43"/>
      <c r="K59" s="42"/>
      <c r="L59" s="42"/>
    </row>
    <row r="60" spans="1:12">
      <c r="A60" s="46">
        <v>2024</v>
      </c>
      <c r="B60" s="43">
        <v>37</v>
      </c>
      <c r="C60" s="42" t="s">
        <v>28</v>
      </c>
      <c r="D60" s="43" t="s">
        <v>29</v>
      </c>
      <c r="E60" s="43" t="s">
        <v>170</v>
      </c>
      <c r="F60" s="44">
        <v>1</v>
      </c>
      <c r="G60" s="44">
        <v>0</v>
      </c>
      <c r="H60" s="44">
        <v>0</v>
      </c>
      <c r="I60" s="44">
        <v>0</v>
      </c>
      <c r="J60" s="43" t="s">
        <v>105</v>
      </c>
      <c r="K60" s="42" t="s">
        <v>130</v>
      </c>
      <c r="L60" s="42" t="s">
        <v>167</v>
      </c>
    </row>
    <row r="61" spans="1:12">
      <c r="A61" s="46">
        <v>2025</v>
      </c>
      <c r="B61" s="43"/>
      <c r="C61" s="42"/>
      <c r="D61" s="43" t="s">
        <v>19</v>
      </c>
      <c r="E61" s="43"/>
      <c r="F61" s="43">
        <v>2</v>
      </c>
      <c r="G61" s="44">
        <v>0</v>
      </c>
      <c r="H61" s="44">
        <v>0</v>
      </c>
      <c r="I61" s="44">
        <v>0</v>
      </c>
      <c r="J61" s="43"/>
      <c r="K61" s="42"/>
      <c r="L61" s="42" t="s">
        <v>165</v>
      </c>
    </row>
    <row r="62" spans="1:12">
      <c r="A62" s="45">
        <v>2100</v>
      </c>
      <c r="B62" s="43">
        <v>46</v>
      </c>
      <c r="C62" s="42" t="s">
        <v>154</v>
      </c>
      <c r="D62" s="43" t="s">
        <v>19</v>
      </c>
      <c r="E62" s="43"/>
      <c r="F62" s="44">
        <v>1</v>
      </c>
      <c r="G62" s="44">
        <v>0</v>
      </c>
      <c r="H62" s="44">
        <v>0</v>
      </c>
      <c r="I62" s="44">
        <v>0</v>
      </c>
      <c r="J62" s="43" t="s">
        <v>105</v>
      </c>
      <c r="K62" s="42" t="s">
        <v>150</v>
      </c>
      <c r="L62" s="42" t="s">
        <v>168</v>
      </c>
    </row>
    <row r="63" spans="1:12">
      <c r="A63" s="45">
        <v>2200</v>
      </c>
      <c r="B63" s="43">
        <v>38</v>
      </c>
      <c r="C63" s="42" t="s">
        <v>28</v>
      </c>
      <c r="D63" s="43" t="s">
        <v>29</v>
      </c>
      <c r="E63" s="43" t="s">
        <v>170</v>
      </c>
      <c r="F63" s="44"/>
      <c r="G63" s="44"/>
      <c r="H63" s="44"/>
      <c r="I63" s="44"/>
      <c r="J63" s="43" t="s">
        <v>105</v>
      </c>
      <c r="K63" s="42" t="s">
        <v>130</v>
      </c>
      <c r="L63" s="42" t="s">
        <v>165</v>
      </c>
    </row>
    <row r="64" spans="1:12">
      <c r="A64" s="45">
        <v>2215</v>
      </c>
      <c r="B64" s="45">
        <v>15</v>
      </c>
      <c r="C64" s="42" t="s">
        <v>16</v>
      </c>
      <c r="D64" s="43" t="s">
        <v>19</v>
      </c>
      <c r="E64" s="43"/>
      <c r="F64" s="44"/>
      <c r="G64" s="44"/>
      <c r="H64" s="44"/>
      <c r="I64" s="44"/>
      <c r="J64" s="43"/>
      <c r="K64" s="42" t="s">
        <v>130</v>
      </c>
      <c r="L64" s="42" t="s">
        <v>165</v>
      </c>
    </row>
    <row r="65" spans="1:12">
      <c r="A65" s="45">
        <v>2217</v>
      </c>
      <c r="B65" s="43">
        <v>38</v>
      </c>
      <c r="C65" s="42" t="s">
        <v>28</v>
      </c>
      <c r="D65" s="43" t="s">
        <v>29</v>
      </c>
      <c r="E65" s="43" t="s">
        <v>170</v>
      </c>
      <c r="F65" s="44"/>
      <c r="G65" s="44"/>
      <c r="H65" s="44"/>
      <c r="I65" s="44"/>
      <c r="J65" s="43" t="s">
        <v>105</v>
      </c>
      <c r="K65" s="42" t="s">
        <v>130</v>
      </c>
      <c r="L65" s="42" t="s">
        <v>165</v>
      </c>
    </row>
    <row r="66" spans="1:12">
      <c r="A66" s="45">
        <v>2218</v>
      </c>
      <c r="B66" s="43">
        <v>20</v>
      </c>
      <c r="C66" s="42" t="s">
        <v>16</v>
      </c>
      <c r="D66" s="43" t="s">
        <v>19</v>
      </c>
      <c r="E66" s="43"/>
      <c r="F66" s="44"/>
      <c r="G66" s="44"/>
      <c r="H66" s="44"/>
      <c r="I66" s="44"/>
      <c r="J66" s="43"/>
      <c r="K66" s="42" t="s">
        <v>130</v>
      </c>
      <c r="L66" s="42" t="s">
        <v>165</v>
      </c>
    </row>
    <row r="67" spans="1:12">
      <c r="A67" s="45">
        <v>2221</v>
      </c>
      <c r="B67" s="45">
        <v>18</v>
      </c>
      <c r="C67" s="42" t="s">
        <v>16</v>
      </c>
      <c r="D67" s="43" t="s">
        <v>17</v>
      </c>
      <c r="E67" s="43"/>
      <c r="F67" s="44"/>
      <c r="G67" s="44"/>
      <c r="H67" s="44"/>
      <c r="I67" s="44"/>
      <c r="J67" s="43"/>
      <c r="K67" s="42" t="s">
        <v>130</v>
      </c>
      <c r="L67" s="42" t="s">
        <v>165</v>
      </c>
    </row>
    <row r="68" spans="1:12">
      <c r="A68" s="45">
        <v>2221</v>
      </c>
      <c r="B68" s="45">
        <v>18</v>
      </c>
      <c r="C68" s="42" t="s">
        <v>16</v>
      </c>
      <c r="D68" s="43" t="s">
        <v>17</v>
      </c>
      <c r="E68" s="43"/>
      <c r="F68" s="44"/>
      <c r="G68" s="44"/>
      <c r="H68" s="44"/>
      <c r="I68" s="44"/>
      <c r="J68" s="43"/>
      <c r="K68" s="42" t="s">
        <v>130</v>
      </c>
      <c r="L68" s="42" t="s">
        <v>165</v>
      </c>
    </row>
    <row r="69" spans="1:12">
      <c r="A69" s="45">
        <v>2224</v>
      </c>
      <c r="B69" s="45">
        <v>18</v>
      </c>
      <c r="C69" s="42" t="s">
        <v>16</v>
      </c>
      <c r="D69" s="43" t="s">
        <v>17</v>
      </c>
      <c r="E69" s="43"/>
      <c r="F69" s="44"/>
      <c r="G69" s="44"/>
      <c r="H69" s="44"/>
      <c r="I69" s="44"/>
      <c r="J69" s="43"/>
      <c r="K69" s="42" t="s">
        <v>130</v>
      </c>
      <c r="L69" s="42" t="s">
        <v>165</v>
      </c>
    </row>
    <row r="70" spans="1:12">
      <c r="A70" s="43">
        <v>2227</v>
      </c>
      <c r="B70" s="43">
        <v>11</v>
      </c>
      <c r="C70" s="42" t="s">
        <v>16</v>
      </c>
      <c r="D70" s="43" t="s">
        <v>19</v>
      </c>
      <c r="E70" s="43"/>
      <c r="F70" s="44"/>
      <c r="G70" s="44"/>
      <c r="H70" s="44"/>
      <c r="I70" s="44"/>
      <c r="J70" s="43"/>
      <c r="K70" s="42" t="s">
        <v>130</v>
      </c>
      <c r="L70" s="42" t="s">
        <v>165</v>
      </c>
    </row>
    <row r="71" spans="1:12">
      <c r="A71" s="45">
        <v>2228</v>
      </c>
      <c r="B71" s="43">
        <v>38</v>
      </c>
      <c r="C71" s="42" t="s">
        <v>28</v>
      </c>
      <c r="D71" s="43" t="s">
        <v>29</v>
      </c>
      <c r="E71" s="43"/>
      <c r="F71" s="44"/>
      <c r="G71" s="44"/>
      <c r="H71" s="44"/>
      <c r="I71" s="44"/>
      <c r="J71" s="43" t="s">
        <v>105</v>
      </c>
      <c r="K71" s="42" t="s">
        <v>130</v>
      </c>
      <c r="L71" s="42" t="s">
        <v>165</v>
      </c>
    </row>
    <row r="72" spans="1:12">
      <c r="A72" s="45">
        <v>2229</v>
      </c>
      <c r="B72" s="45">
        <v>15</v>
      </c>
      <c r="C72" s="42" t="s">
        <v>16</v>
      </c>
      <c r="D72" s="43" t="s">
        <v>19</v>
      </c>
      <c r="E72" s="43"/>
      <c r="F72" s="44"/>
      <c r="G72" s="44"/>
      <c r="H72" s="44"/>
      <c r="I72" s="44"/>
      <c r="J72" s="43"/>
      <c r="K72" s="42" t="s">
        <v>130</v>
      </c>
      <c r="L72" s="42" t="s">
        <v>165</v>
      </c>
    </row>
    <row r="73" spans="1:12">
      <c r="A73" s="45">
        <v>2230</v>
      </c>
      <c r="B73" s="43">
        <v>20</v>
      </c>
      <c r="C73" s="42" t="s">
        <v>16</v>
      </c>
      <c r="D73" s="43" t="s">
        <v>19</v>
      </c>
      <c r="E73" s="43"/>
      <c r="F73" s="44"/>
      <c r="G73" s="44"/>
      <c r="H73" s="44"/>
      <c r="I73" s="44"/>
      <c r="J73" s="43"/>
      <c r="K73" s="42" t="s">
        <v>130</v>
      </c>
      <c r="L73" s="42" t="s">
        <v>165</v>
      </c>
    </row>
    <row r="74" spans="1:12">
      <c r="A74" s="45">
        <v>2232</v>
      </c>
      <c r="B74" s="45">
        <v>15</v>
      </c>
      <c r="C74" s="42" t="s">
        <v>16</v>
      </c>
      <c r="D74" s="43" t="s">
        <v>19</v>
      </c>
      <c r="E74" s="43"/>
      <c r="F74" s="44"/>
      <c r="G74" s="44"/>
      <c r="H74" s="44"/>
      <c r="I74" s="44"/>
      <c r="J74" s="43"/>
      <c r="K74" s="42" t="s">
        <v>130</v>
      </c>
      <c r="L74" s="42" t="s">
        <v>165</v>
      </c>
    </row>
    <row r="75" spans="1:12">
      <c r="A75" s="45">
        <v>2239</v>
      </c>
      <c r="B75" s="43">
        <v>20</v>
      </c>
      <c r="C75" s="42" t="s">
        <v>16</v>
      </c>
      <c r="D75" s="43" t="s">
        <v>19</v>
      </c>
      <c r="E75" s="43"/>
      <c r="F75" s="44"/>
      <c r="G75" s="44"/>
      <c r="H75" s="44"/>
      <c r="I75" s="44"/>
      <c r="J75" s="43"/>
      <c r="K75" s="42" t="s">
        <v>130</v>
      </c>
      <c r="L75" s="42" t="s">
        <v>165</v>
      </c>
    </row>
    <row r="76" spans="1:12">
      <c r="A76" s="45">
        <v>2250</v>
      </c>
      <c r="B76" s="45">
        <v>15</v>
      </c>
      <c r="C76" s="42" t="s">
        <v>16</v>
      </c>
      <c r="D76" s="43" t="s">
        <v>19</v>
      </c>
      <c r="E76" s="43"/>
      <c r="F76" s="44">
        <v>1</v>
      </c>
      <c r="G76" s="44">
        <v>0</v>
      </c>
      <c r="H76" s="44">
        <v>1</v>
      </c>
      <c r="I76" s="44">
        <v>1</v>
      </c>
      <c r="J76" s="43"/>
      <c r="K76" s="42"/>
      <c r="L76" s="42" t="s">
        <v>168</v>
      </c>
    </row>
    <row r="77" spans="1:12">
      <c r="A77" s="43">
        <v>2257</v>
      </c>
      <c r="B77" s="43">
        <v>11</v>
      </c>
      <c r="C77" s="42" t="s">
        <v>16</v>
      </c>
      <c r="D77" s="43" t="s">
        <v>19</v>
      </c>
      <c r="E77" s="43"/>
      <c r="F77" s="44">
        <v>1</v>
      </c>
      <c r="G77" s="44">
        <v>0</v>
      </c>
      <c r="H77" s="44">
        <v>0</v>
      </c>
      <c r="I77" s="44">
        <v>0</v>
      </c>
      <c r="J77" s="43"/>
      <c r="K77" s="42"/>
      <c r="L77" s="42" t="s">
        <v>168</v>
      </c>
    </row>
    <row r="78" spans="1:12">
      <c r="A78" s="45">
        <v>2258</v>
      </c>
      <c r="B78" s="45">
        <v>44</v>
      </c>
      <c r="C78" s="42" t="s">
        <v>16</v>
      </c>
      <c r="D78" s="43" t="s">
        <v>19</v>
      </c>
      <c r="E78" s="43"/>
      <c r="F78" s="44">
        <v>1</v>
      </c>
      <c r="G78" s="44">
        <v>0</v>
      </c>
      <c r="H78" s="44">
        <v>0</v>
      </c>
      <c r="I78" s="44">
        <v>0</v>
      </c>
      <c r="J78" s="43" t="s">
        <v>109</v>
      </c>
      <c r="K78" s="42"/>
      <c r="L78" s="42" t="s">
        <v>168</v>
      </c>
    </row>
    <row r="79" spans="1:12">
      <c r="A79" s="45">
        <v>2300</v>
      </c>
      <c r="B79" s="43">
        <v>24</v>
      </c>
      <c r="C79" s="42" t="s">
        <v>16</v>
      </c>
      <c r="D79" s="43" t="s">
        <v>148</v>
      </c>
      <c r="E79" s="43"/>
      <c r="F79" s="44">
        <v>1</v>
      </c>
      <c r="G79" s="44">
        <v>0</v>
      </c>
      <c r="H79" s="44">
        <v>0</v>
      </c>
      <c r="I79" s="44">
        <v>0</v>
      </c>
      <c r="J79" s="43"/>
      <c r="K79" s="42" t="s">
        <v>130</v>
      </c>
      <c r="L79" s="42"/>
    </row>
    <row r="80" spans="1:12">
      <c r="A80" s="45">
        <v>2309</v>
      </c>
      <c r="B80" s="43">
        <v>20</v>
      </c>
      <c r="C80" s="42" t="s">
        <v>16</v>
      </c>
      <c r="D80" s="43" t="s">
        <v>148</v>
      </c>
      <c r="E80" s="43"/>
      <c r="F80" s="44">
        <v>1</v>
      </c>
      <c r="G80" s="44">
        <v>0</v>
      </c>
      <c r="H80" s="44">
        <v>0</v>
      </c>
      <c r="I80" s="44">
        <v>0</v>
      </c>
      <c r="J80" s="43"/>
      <c r="K80" s="42" t="s">
        <v>130</v>
      </c>
      <c r="L80" s="42"/>
    </row>
    <row r="81" spans="1:12">
      <c r="A81" s="45">
        <v>2310</v>
      </c>
      <c r="B81" s="43">
        <v>40</v>
      </c>
      <c r="C81" s="42" t="s">
        <v>28</v>
      </c>
      <c r="D81" s="43" t="s">
        <v>156</v>
      </c>
      <c r="E81" s="43" t="s">
        <v>170</v>
      </c>
      <c r="F81" s="43">
        <v>2</v>
      </c>
      <c r="G81" s="44">
        <v>0</v>
      </c>
      <c r="H81" s="44">
        <v>0</v>
      </c>
      <c r="I81" s="44">
        <v>0</v>
      </c>
      <c r="J81" s="43" t="s">
        <v>105</v>
      </c>
      <c r="K81" s="42"/>
      <c r="L81" s="42"/>
    </row>
    <row r="82" spans="1:12">
      <c r="A82" s="45">
        <v>2403</v>
      </c>
      <c r="B82" s="45">
        <v>16</v>
      </c>
      <c r="C82" s="42" t="s">
        <v>16</v>
      </c>
      <c r="D82" s="43" t="s">
        <v>19</v>
      </c>
      <c r="E82" s="43"/>
      <c r="F82" s="44"/>
      <c r="G82" s="44"/>
      <c r="H82" s="44"/>
      <c r="I82" s="44"/>
      <c r="J82" s="43"/>
      <c r="K82" s="42" t="s">
        <v>130</v>
      </c>
      <c r="L82" s="42"/>
    </row>
    <row r="83" spans="1:12">
      <c r="A83" s="45">
        <v>2427</v>
      </c>
      <c r="B83" s="43">
        <v>40</v>
      </c>
      <c r="C83" s="42" t="s">
        <v>28</v>
      </c>
      <c r="D83" s="43" t="s">
        <v>157</v>
      </c>
      <c r="E83" s="43" t="s">
        <v>170</v>
      </c>
      <c r="F83" s="44">
        <v>1</v>
      </c>
      <c r="G83" s="44">
        <v>0</v>
      </c>
      <c r="H83" s="44">
        <v>0</v>
      </c>
      <c r="I83" s="44">
        <v>0</v>
      </c>
      <c r="J83" s="43" t="s">
        <v>105</v>
      </c>
      <c r="K83" s="42"/>
      <c r="L83" s="42"/>
    </row>
    <row r="84" spans="1:12">
      <c r="A84" s="45">
        <v>2439</v>
      </c>
      <c r="B84" s="45">
        <v>16</v>
      </c>
      <c r="C84" s="42" t="s">
        <v>16</v>
      </c>
      <c r="D84" s="43" t="s">
        <v>19</v>
      </c>
      <c r="E84" s="43"/>
      <c r="F84" s="44"/>
      <c r="G84" s="44"/>
      <c r="H84" s="44"/>
      <c r="I84" s="44"/>
      <c r="J84" s="43"/>
      <c r="K84" s="42" t="s">
        <v>130</v>
      </c>
      <c r="L84" s="42"/>
    </row>
    <row r="85" spans="1:12">
      <c r="A85" s="45">
        <v>2440</v>
      </c>
      <c r="B85" s="45">
        <v>16</v>
      </c>
      <c r="C85" s="42" t="s">
        <v>16</v>
      </c>
      <c r="D85" s="43" t="s">
        <v>148</v>
      </c>
      <c r="E85" s="43"/>
      <c r="F85" s="44">
        <v>1</v>
      </c>
      <c r="G85" s="44">
        <v>0</v>
      </c>
      <c r="H85" s="44">
        <v>0</v>
      </c>
      <c r="I85" s="44">
        <v>0</v>
      </c>
      <c r="J85" s="43"/>
      <c r="K85" s="42"/>
      <c r="L85" s="42"/>
    </row>
    <row r="86" spans="1:12">
      <c r="A86" s="45">
        <v>2441</v>
      </c>
      <c r="B86" s="45">
        <v>16</v>
      </c>
      <c r="C86" s="42" t="s">
        <v>16</v>
      </c>
      <c r="D86" s="43" t="s">
        <v>148</v>
      </c>
      <c r="E86" s="43"/>
      <c r="F86" s="44">
        <v>1</v>
      </c>
      <c r="G86" s="44">
        <v>0</v>
      </c>
      <c r="H86" s="44">
        <v>0</v>
      </c>
      <c r="I86" s="44">
        <v>0</v>
      </c>
      <c r="J86" s="43"/>
      <c r="K86" s="42"/>
      <c r="L86" s="42"/>
    </row>
    <row r="87" spans="1:12">
      <c r="A87" s="45">
        <v>2446</v>
      </c>
      <c r="B87" s="43">
        <v>27</v>
      </c>
      <c r="C87" s="42" t="s">
        <v>16</v>
      </c>
      <c r="D87" s="43" t="s">
        <v>148</v>
      </c>
      <c r="E87" s="43"/>
      <c r="F87" s="44">
        <v>1</v>
      </c>
      <c r="G87" s="44">
        <v>0</v>
      </c>
      <c r="H87" s="44">
        <v>0</v>
      </c>
      <c r="I87" s="44">
        <v>0</v>
      </c>
      <c r="J87" s="43"/>
      <c r="K87" s="42"/>
      <c r="L87" s="42"/>
    </row>
    <row r="88" spans="1:12">
      <c r="A88" s="45">
        <v>2452</v>
      </c>
      <c r="B88" s="43">
        <v>27</v>
      </c>
      <c r="C88" s="42" t="s">
        <v>16</v>
      </c>
      <c r="D88" s="43" t="s">
        <v>148</v>
      </c>
      <c r="E88" s="43"/>
      <c r="F88" s="44">
        <v>1</v>
      </c>
      <c r="G88" s="44">
        <v>0</v>
      </c>
      <c r="H88" s="44">
        <v>0</v>
      </c>
      <c r="I88" s="44">
        <v>0</v>
      </c>
      <c r="J88" s="43"/>
      <c r="K88" s="42"/>
      <c r="L88" s="42"/>
    </row>
    <row r="89" spans="1:12">
      <c r="A89" s="45">
        <v>2454</v>
      </c>
      <c r="B89" s="45">
        <v>17</v>
      </c>
      <c r="C89" s="42" t="s">
        <v>16</v>
      </c>
      <c r="D89" s="43" t="s">
        <v>148</v>
      </c>
      <c r="E89" s="43"/>
      <c r="F89" s="44">
        <v>1</v>
      </c>
      <c r="G89" s="44">
        <v>0</v>
      </c>
      <c r="H89" s="44">
        <v>0</v>
      </c>
      <c r="I89" s="44">
        <v>0</v>
      </c>
      <c r="J89" s="43"/>
      <c r="K89" s="42"/>
      <c r="L89" s="42"/>
    </row>
    <row r="90" spans="1:12">
      <c r="A90" s="43">
        <v>2457</v>
      </c>
      <c r="B90" s="43">
        <v>11</v>
      </c>
      <c r="C90" s="42" t="s">
        <v>16</v>
      </c>
      <c r="D90" s="43" t="s">
        <v>139</v>
      </c>
      <c r="E90" s="43"/>
      <c r="F90" s="44">
        <v>1</v>
      </c>
      <c r="G90" s="44">
        <v>0</v>
      </c>
      <c r="H90" s="44">
        <v>0</v>
      </c>
      <c r="I90" s="44">
        <v>0</v>
      </c>
      <c r="J90" s="43"/>
      <c r="K90" s="42"/>
      <c r="L90" s="42"/>
    </row>
    <row r="91" spans="1:12">
      <c r="A91" s="43">
        <v>2458</v>
      </c>
      <c r="B91" s="43">
        <v>11</v>
      </c>
      <c r="C91" s="42" t="s">
        <v>16</v>
      </c>
      <c r="D91" s="43" t="s">
        <v>139</v>
      </c>
      <c r="E91" s="43"/>
      <c r="F91" s="44">
        <v>1</v>
      </c>
      <c r="G91" s="44">
        <v>0</v>
      </c>
      <c r="H91" s="44">
        <v>0</v>
      </c>
      <c r="I91" s="44">
        <v>0</v>
      </c>
      <c r="J91" s="43"/>
      <c r="K91" s="42"/>
      <c r="L91" s="42"/>
    </row>
    <row r="92" spans="1:12">
      <c r="A92" s="43">
        <v>2459</v>
      </c>
      <c r="B92" s="43">
        <v>11</v>
      </c>
      <c r="C92" s="42" t="s">
        <v>16</v>
      </c>
      <c r="D92" s="43" t="s">
        <v>148</v>
      </c>
      <c r="E92" s="43"/>
      <c r="F92" s="44">
        <v>1</v>
      </c>
      <c r="G92" s="44">
        <v>0</v>
      </c>
      <c r="H92" s="44">
        <v>0</v>
      </c>
      <c r="I92" s="44">
        <v>0</v>
      </c>
      <c r="J92" s="43"/>
      <c r="K92" s="42"/>
      <c r="L92" s="42"/>
    </row>
    <row r="93" spans="1:12">
      <c r="A93" s="45">
        <v>2466</v>
      </c>
      <c r="B93" s="43">
        <v>24</v>
      </c>
      <c r="C93" s="42" t="s">
        <v>16</v>
      </c>
      <c r="D93" s="43" t="s">
        <v>148</v>
      </c>
      <c r="E93" s="43"/>
      <c r="F93" s="44">
        <v>1</v>
      </c>
      <c r="G93" s="44">
        <v>0</v>
      </c>
      <c r="H93" s="44">
        <v>0</v>
      </c>
      <c r="I93" s="44">
        <v>0</v>
      </c>
      <c r="J93" s="43"/>
      <c r="K93" s="42"/>
      <c r="L93" s="42"/>
    </row>
    <row r="94" spans="1:12">
      <c r="A94" s="45">
        <v>2467</v>
      </c>
      <c r="B94" s="43">
        <v>24</v>
      </c>
      <c r="C94" s="42" t="s">
        <v>16</v>
      </c>
      <c r="D94" s="43" t="s">
        <v>148</v>
      </c>
      <c r="E94" s="43"/>
      <c r="F94" s="44">
        <v>1</v>
      </c>
      <c r="G94" s="44">
        <v>0</v>
      </c>
      <c r="H94" s="44">
        <v>0</v>
      </c>
      <c r="I94" s="44">
        <v>0</v>
      </c>
      <c r="J94" s="43"/>
      <c r="K94" s="42"/>
      <c r="L94" s="42"/>
    </row>
    <row r="95" spans="1:12">
      <c r="A95" s="43">
        <v>2470</v>
      </c>
      <c r="B95" s="43">
        <v>11</v>
      </c>
      <c r="C95" s="42" t="s">
        <v>16</v>
      </c>
      <c r="D95" s="43" t="s">
        <v>148</v>
      </c>
      <c r="E95" s="43"/>
      <c r="F95" s="44">
        <v>1</v>
      </c>
      <c r="G95" s="44">
        <v>0</v>
      </c>
      <c r="H95" s="44">
        <v>0</v>
      </c>
      <c r="I95" s="44">
        <v>0</v>
      </c>
      <c r="J95" s="43"/>
      <c r="K95" s="42"/>
      <c r="L95" s="42"/>
    </row>
    <row r="96" spans="1:12">
      <c r="A96" s="43">
        <v>2515</v>
      </c>
      <c r="B96" s="43">
        <v>43</v>
      </c>
      <c r="C96" s="42"/>
      <c r="D96" s="43" t="s">
        <v>29</v>
      </c>
      <c r="E96" s="43" t="s">
        <v>170</v>
      </c>
      <c r="F96" s="44"/>
      <c r="G96" s="44"/>
      <c r="H96" s="44"/>
      <c r="I96" s="44"/>
      <c r="J96" s="43"/>
      <c r="K96" s="42"/>
      <c r="L96" s="42" t="s">
        <v>169</v>
      </c>
    </row>
    <row r="97" spans="1:12">
      <c r="A97" s="45">
        <v>2516</v>
      </c>
      <c r="B97" s="43">
        <v>20</v>
      </c>
      <c r="C97" s="42" t="s">
        <v>16</v>
      </c>
      <c r="D97" s="43" t="s">
        <v>148</v>
      </c>
      <c r="E97" s="43"/>
      <c r="F97" s="44">
        <v>1</v>
      </c>
      <c r="G97" s="44">
        <v>0</v>
      </c>
      <c r="H97" s="44">
        <v>0</v>
      </c>
      <c r="I97" s="44">
        <v>0</v>
      </c>
      <c r="J97" s="43"/>
      <c r="K97" s="42"/>
      <c r="L97" s="42"/>
    </row>
    <row r="98" spans="1:12">
      <c r="A98" s="45">
        <v>2517</v>
      </c>
      <c r="B98" s="43">
        <v>20</v>
      </c>
      <c r="C98" s="42" t="s">
        <v>16</v>
      </c>
      <c r="D98" s="43" t="s">
        <v>148</v>
      </c>
      <c r="E98" s="43"/>
      <c r="F98" s="44">
        <v>1</v>
      </c>
      <c r="G98" s="44">
        <v>0</v>
      </c>
      <c r="H98" s="44">
        <v>0</v>
      </c>
      <c r="I98" s="44">
        <v>0</v>
      </c>
      <c r="J98" s="43"/>
      <c r="K98" s="42"/>
      <c r="L98" s="42"/>
    </row>
    <row r="99" spans="1:12">
      <c r="A99" s="45">
        <v>2519</v>
      </c>
      <c r="B99" s="43">
        <v>20</v>
      </c>
      <c r="C99" s="42" t="s">
        <v>16</v>
      </c>
      <c r="D99" s="43" t="s">
        <v>19</v>
      </c>
      <c r="E99" s="43"/>
      <c r="F99" s="44"/>
      <c r="G99" s="44"/>
      <c r="H99" s="44"/>
      <c r="I99" s="44"/>
      <c r="J99" s="43"/>
      <c r="K99" s="42" t="s">
        <v>130</v>
      </c>
      <c r="L99" s="42"/>
    </row>
    <row r="100" spans="1:12">
      <c r="A100" s="45">
        <v>2622</v>
      </c>
      <c r="B100" s="43">
        <v>39</v>
      </c>
      <c r="C100" s="42" t="s">
        <v>28</v>
      </c>
      <c r="D100" s="43" t="s">
        <v>156</v>
      </c>
      <c r="E100" s="43" t="s">
        <v>170</v>
      </c>
      <c r="F100" s="43">
        <v>2</v>
      </c>
      <c r="G100" s="44">
        <v>0</v>
      </c>
      <c r="H100" s="44">
        <v>0</v>
      </c>
      <c r="I100" s="44">
        <v>0</v>
      </c>
      <c r="J100" s="43" t="s">
        <v>105</v>
      </c>
      <c r="K100" s="42"/>
      <c r="L100" s="42"/>
    </row>
    <row r="101" spans="1:12">
      <c r="A101" s="45">
        <v>2627</v>
      </c>
      <c r="B101" s="43">
        <v>20</v>
      </c>
      <c r="C101" s="42" t="s">
        <v>16</v>
      </c>
      <c r="D101" s="43" t="s">
        <v>148</v>
      </c>
      <c r="E101" s="43"/>
      <c r="F101" s="44">
        <v>1</v>
      </c>
      <c r="G101" s="44">
        <v>0</v>
      </c>
      <c r="H101" s="44">
        <v>0</v>
      </c>
      <c r="I101" s="44">
        <v>0</v>
      </c>
      <c r="J101" s="43"/>
      <c r="K101" s="42"/>
      <c r="L101" s="42"/>
    </row>
    <row r="102" spans="1:12">
      <c r="A102" s="46">
        <v>2631</v>
      </c>
      <c r="B102" s="43">
        <v>46</v>
      </c>
      <c r="C102" s="42" t="s">
        <v>154</v>
      </c>
      <c r="D102" s="43" t="s">
        <v>158</v>
      </c>
      <c r="E102" s="43"/>
      <c r="F102" s="44">
        <v>1</v>
      </c>
      <c r="G102" s="44">
        <v>0</v>
      </c>
      <c r="H102" s="44">
        <v>0</v>
      </c>
      <c r="I102" s="44">
        <v>0</v>
      </c>
      <c r="J102" s="43" t="s">
        <v>105</v>
      </c>
      <c r="K102" s="42" t="s">
        <v>150</v>
      </c>
      <c r="L102" s="42"/>
    </row>
    <row r="103" spans="1:12">
      <c r="A103" s="43">
        <v>2632</v>
      </c>
      <c r="B103" s="43">
        <v>11</v>
      </c>
      <c r="C103" s="42" t="s">
        <v>16</v>
      </c>
      <c r="D103" s="43" t="s">
        <v>26</v>
      </c>
      <c r="E103" s="43"/>
      <c r="F103" s="44"/>
      <c r="G103" s="44"/>
      <c r="H103" s="44"/>
      <c r="I103" s="44"/>
      <c r="J103" s="43"/>
      <c r="K103" s="42" t="s">
        <v>130</v>
      </c>
      <c r="L103" s="42"/>
    </row>
    <row r="104" spans="1:12">
      <c r="A104" s="45" t="s">
        <v>60</v>
      </c>
      <c r="B104" s="45">
        <v>13</v>
      </c>
      <c r="C104" s="42" t="s">
        <v>16</v>
      </c>
      <c r="D104" s="43" t="s">
        <v>7</v>
      </c>
      <c r="E104" s="43"/>
      <c r="F104" s="44"/>
      <c r="G104" s="44"/>
      <c r="H104" s="44"/>
      <c r="I104" s="44"/>
      <c r="J104" s="43"/>
      <c r="K104" s="42" t="s">
        <v>130</v>
      </c>
      <c r="L104" s="42" t="s">
        <v>165</v>
      </c>
    </row>
    <row r="105" spans="1:12">
      <c r="A105" s="45" t="s">
        <v>111</v>
      </c>
      <c r="B105" s="43">
        <v>47</v>
      </c>
      <c r="C105" s="42" t="s">
        <v>28</v>
      </c>
      <c r="D105" s="43" t="s">
        <v>29</v>
      </c>
      <c r="E105" s="43" t="s">
        <v>170</v>
      </c>
      <c r="F105" s="44"/>
      <c r="G105" s="44"/>
      <c r="H105" s="44"/>
      <c r="I105" s="44"/>
      <c r="J105" s="43" t="s">
        <v>105</v>
      </c>
      <c r="K105" s="42"/>
      <c r="L105" s="42" t="s">
        <v>165</v>
      </c>
    </row>
    <row r="106" spans="1:12">
      <c r="A106" s="45" t="s">
        <v>86</v>
      </c>
      <c r="B106" s="43">
        <v>23</v>
      </c>
      <c r="C106" s="42" t="s">
        <v>16</v>
      </c>
      <c r="D106" s="43" t="s">
        <v>148</v>
      </c>
      <c r="E106" s="43"/>
      <c r="F106" s="44">
        <v>1</v>
      </c>
      <c r="G106" s="44">
        <v>0</v>
      </c>
      <c r="H106" s="44">
        <v>0</v>
      </c>
      <c r="I106" s="44">
        <v>0</v>
      </c>
      <c r="J106" s="43"/>
      <c r="K106" s="42"/>
      <c r="L106" s="42" t="s">
        <v>166</v>
      </c>
    </row>
    <row r="107" spans="1:12">
      <c r="A107" s="45" t="s">
        <v>104</v>
      </c>
      <c r="B107" s="43">
        <v>31</v>
      </c>
      <c r="C107" s="42" t="s">
        <v>59</v>
      </c>
      <c r="D107" s="43" t="s">
        <v>149</v>
      </c>
      <c r="E107" s="43"/>
      <c r="F107" s="44"/>
      <c r="G107" s="44"/>
      <c r="H107" s="44"/>
      <c r="I107" s="44"/>
      <c r="J107" s="43"/>
      <c r="K107" s="42" t="s">
        <v>151</v>
      </c>
      <c r="L107" s="42"/>
    </row>
    <row r="108" spans="1:12">
      <c r="A108" s="46" t="s">
        <v>67</v>
      </c>
      <c r="B108" s="45">
        <v>15</v>
      </c>
      <c r="C108" s="42" t="s">
        <v>16</v>
      </c>
      <c r="D108" s="43" t="s">
        <v>19</v>
      </c>
      <c r="E108" s="43"/>
      <c r="F108" s="44"/>
      <c r="G108" s="44"/>
      <c r="H108" s="44"/>
      <c r="I108" s="44"/>
      <c r="J108" s="43"/>
      <c r="K108" s="42" t="s">
        <v>130</v>
      </c>
      <c r="L108" s="42" t="s">
        <v>165</v>
      </c>
    </row>
    <row r="109" spans="1:12">
      <c r="A109" s="45" t="s">
        <v>100</v>
      </c>
      <c r="B109" s="43">
        <v>29</v>
      </c>
      <c r="C109" s="42" t="s">
        <v>16</v>
      </c>
      <c r="D109" s="43" t="s">
        <v>19</v>
      </c>
      <c r="E109" s="43"/>
      <c r="F109" s="44"/>
      <c r="G109" s="44"/>
      <c r="H109" s="44"/>
      <c r="I109" s="44"/>
      <c r="J109" s="43"/>
      <c r="K109" s="42" t="s">
        <v>130</v>
      </c>
      <c r="L109" s="42" t="s">
        <v>165</v>
      </c>
    </row>
    <row r="110" spans="1:12">
      <c r="A110" s="45" t="s">
        <v>110</v>
      </c>
      <c r="B110" s="43">
        <v>45</v>
      </c>
      <c r="C110" s="42" t="s">
        <v>154</v>
      </c>
      <c r="D110" s="43" t="s">
        <v>155</v>
      </c>
      <c r="E110" s="43" t="s">
        <v>170</v>
      </c>
      <c r="F110" s="44">
        <v>2</v>
      </c>
      <c r="G110" s="44">
        <v>0</v>
      </c>
      <c r="H110" s="44">
        <v>0</v>
      </c>
      <c r="I110" s="44">
        <v>0</v>
      </c>
      <c r="J110" s="43" t="s">
        <v>105</v>
      </c>
      <c r="K110" s="42" t="s">
        <v>150</v>
      </c>
      <c r="L110" s="42"/>
    </row>
    <row r="111" spans="1:12">
      <c r="A111" s="45" t="s">
        <v>85</v>
      </c>
      <c r="B111" s="43">
        <v>20</v>
      </c>
      <c r="C111" s="42" t="s">
        <v>16</v>
      </c>
      <c r="D111" s="43"/>
      <c r="E111" s="43"/>
      <c r="F111" s="44"/>
      <c r="G111" s="44"/>
      <c r="H111" s="44"/>
      <c r="I111" s="44"/>
      <c r="J111" s="43"/>
      <c r="K111" s="42" t="s">
        <v>130</v>
      </c>
      <c r="L111" s="42" t="s">
        <v>165</v>
      </c>
    </row>
    <row r="112" spans="1:12">
      <c r="A112" s="45" t="s">
        <v>66</v>
      </c>
      <c r="B112" s="45">
        <v>15</v>
      </c>
      <c r="C112" s="42" t="s">
        <v>16</v>
      </c>
      <c r="D112" s="43" t="s">
        <v>19</v>
      </c>
      <c r="E112" s="43"/>
      <c r="F112" s="44"/>
      <c r="G112" s="44"/>
      <c r="H112" s="44"/>
      <c r="I112" s="44"/>
      <c r="J112" s="43"/>
      <c r="K112" s="42" t="s">
        <v>130</v>
      </c>
      <c r="L112" s="42" t="s">
        <v>165</v>
      </c>
    </row>
    <row r="113" spans="1:12">
      <c r="A113" s="45" t="s">
        <v>83</v>
      </c>
      <c r="B113" s="43">
        <v>20</v>
      </c>
      <c r="C113" s="42" t="s">
        <v>16</v>
      </c>
      <c r="D113" s="43" t="s">
        <v>19</v>
      </c>
      <c r="E113" s="43"/>
      <c r="F113" s="44"/>
      <c r="G113" s="44"/>
      <c r="H113" s="44"/>
      <c r="I113" s="44"/>
      <c r="J113" s="43"/>
      <c r="K113" s="42" t="s">
        <v>130</v>
      </c>
      <c r="L113" s="42" t="s">
        <v>165</v>
      </c>
    </row>
    <row r="114" spans="1:12">
      <c r="A114" s="45" t="s">
        <v>84</v>
      </c>
      <c r="B114" s="43">
        <v>20</v>
      </c>
      <c r="C114" s="42" t="s">
        <v>16</v>
      </c>
      <c r="D114" s="43" t="s">
        <v>19</v>
      </c>
      <c r="E114" s="43"/>
      <c r="F114" s="44"/>
      <c r="G114" s="44"/>
      <c r="H114" s="44"/>
      <c r="I114" s="44"/>
      <c r="J114" s="43"/>
      <c r="K114" s="42" t="s">
        <v>130</v>
      </c>
      <c r="L114" s="42" t="s">
        <v>165</v>
      </c>
    </row>
    <row r="115" spans="1:12">
      <c r="A115" s="45" t="s">
        <v>87</v>
      </c>
      <c r="B115" s="43">
        <v>24</v>
      </c>
      <c r="C115" s="42" t="s">
        <v>16</v>
      </c>
      <c r="D115" s="43" t="s">
        <v>54</v>
      </c>
      <c r="E115" s="43"/>
      <c r="F115" s="44">
        <v>1</v>
      </c>
      <c r="G115" s="44">
        <v>0</v>
      </c>
      <c r="H115" s="44">
        <v>1</v>
      </c>
      <c r="I115" s="44">
        <v>1</v>
      </c>
      <c r="J115" s="43"/>
      <c r="K115" s="42"/>
      <c r="L115" s="42"/>
    </row>
    <row r="116" spans="1:12">
      <c r="A116" s="45" t="s">
        <v>162</v>
      </c>
      <c r="B116" s="43">
        <v>20</v>
      </c>
      <c r="C116" s="42" t="s">
        <v>16</v>
      </c>
      <c r="D116" s="43" t="s">
        <v>163</v>
      </c>
      <c r="E116" s="43"/>
      <c r="F116" s="44"/>
      <c r="G116" s="44"/>
      <c r="H116" s="44"/>
      <c r="I116" s="44"/>
      <c r="J116" s="43"/>
      <c r="K116" s="42" t="s">
        <v>130</v>
      </c>
      <c r="L116" s="42" t="s">
        <v>168</v>
      </c>
    </row>
    <row r="117" spans="1:12">
      <c r="A117" s="45" t="s">
        <v>117</v>
      </c>
      <c r="B117" s="43"/>
      <c r="C117" s="42"/>
      <c r="D117" s="43" t="s">
        <v>156</v>
      </c>
      <c r="E117" s="43" t="s">
        <v>170</v>
      </c>
      <c r="F117" s="44">
        <v>2</v>
      </c>
      <c r="G117" s="44">
        <v>0</v>
      </c>
      <c r="H117" s="44">
        <v>0</v>
      </c>
      <c r="I117" s="44">
        <v>0</v>
      </c>
      <c r="J117" s="43"/>
      <c r="K117" s="42" t="s">
        <v>124</v>
      </c>
      <c r="L117" s="42"/>
    </row>
    <row r="118" spans="1:12">
      <c r="A118" s="45" t="s">
        <v>88</v>
      </c>
      <c r="B118" s="43">
        <v>24</v>
      </c>
      <c r="C118" s="42" t="s">
        <v>16</v>
      </c>
      <c r="D118" s="43" t="s">
        <v>148</v>
      </c>
      <c r="E118" s="43"/>
      <c r="F118" s="44">
        <v>1</v>
      </c>
      <c r="G118" s="44">
        <v>0</v>
      </c>
      <c r="H118" s="44">
        <v>0</v>
      </c>
      <c r="I118" s="44">
        <v>0</v>
      </c>
      <c r="J118" s="43"/>
      <c r="K118" s="42"/>
      <c r="L118" s="42"/>
    </row>
    <row r="119" spans="1:12">
      <c r="A119" s="45" t="s">
        <v>118</v>
      </c>
      <c r="B119" s="43"/>
      <c r="C119" s="42"/>
      <c r="D119" s="43"/>
      <c r="E119" s="43"/>
      <c r="F119" s="44">
        <v>1</v>
      </c>
      <c r="G119" s="44">
        <v>0</v>
      </c>
      <c r="H119" s="44">
        <v>0</v>
      </c>
      <c r="I119" s="44">
        <v>0</v>
      </c>
      <c r="J119" s="43"/>
      <c r="K119" s="42"/>
      <c r="L119" s="42"/>
    </row>
    <row r="120" spans="1:12">
      <c r="A120" s="45" t="s">
        <v>119</v>
      </c>
      <c r="B120" s="43"/>
      <c r="C120" s="42"/>
      <c r="D120" s="43"/>
      <c r="E120" s="43"/>
      <c r="F120" s="44">
        <v>1</v>
      </c>
      <c r="G120" s="44">
        <v>0</v>
      </c>
      <c r="H120" s="44">
        <v>0</v>
      </c>
      <c r="I120" s="44">
        <v>0</v>
      </c>
      <c r="J120" s="43"/>
      <c r="K120" s="42"/>
      <c r="L120" s="42"/>
    </row>
    <row r="121" spans="1:12">
      <c r="A121" s="45" t="s">
        <v>120</v>
      </c>
      <c r="B121" s="43"/>
      <c r="C121" s="42"/>
      <c r="D121" s="43"/>
      <c r="E121" s="43"/>
      <c r="F121" s="44">
        <v>1</v>
      </c>
      <c r="G121" s="44">
        <v>0</v>
      </c>
      <c r="H121" s="44">
        <v>0</v>
      </c>
      <c r="I121" s="44">
        <v>0</v>
      </c>
      <c r="J121" s="43"/>
      <c r="K121" s="42"/>
      <c r="L121" s="42"/>
    </row>
    <row r="122" spans="1:12">
      <c r="A122" s="45" t="s">
        <v>121</v>
      </c>
      <c r="B122" s="43"/>
      <c r="C122" s="42"/>
      <c r="D122" s="43"/>
      <c r="E122" s="43"/>
      <c r="F122" s="44">
        <v>1</v>
      </c>
      <c r="G122" s="44">
        <v>0</v>
      </c>
      <c r="H122" s="44">
        <v>0</v>
      </c>
      <c r="I122" s="44">
        <v>0</v>
      </c>
      <c r="J122" s="43"/>
      <c r="K122" s="42"/>
      <c r="L122" s="42"/>
    </row>
    <row r="123" spans="1:12">
      <c r="A123" s="45" t="s">
        <v>61</v>
      </c>
      <c r="B123" s="45">
        <v>14</v>
      </c>
      <c r="C123" s="42" t="s">
        <v>16</v>
      </c>
      <c r="D123" s="43" t="s">
        <v>19</v>
      </c>
      <c r="E123" s="43"/>
      <c r="F123" s="44"/>
      <c r="G123" s="44"/>
      <c r="H123" s="44"/>
      <c r="I123" s="44"/>
      <c r="J123" s="43"/>
      <c r="K123" s="42" t="s">
        <v>130</v>
      </c>
      <c r="L123" s="42"/>
    </row>
    <row r="124" spans="1:12">
      <c r="A124" s="45" t="s">
        <v>62</v>
      </c>
      <c r="B124" s="45">
        <v>14</v>
      </c>
      <c r="C124" s="42" t="s">
        <v>16</v>
      </c>
      <c r="D124" s="43" t="s">
        <v>19</v>
      </c>
      <c r="E124" s="43"/>
      <c r="F124" s="44"/>
      <c r="G124" s="44"/>
      <c r="H124" s="44"/>
      <c r="I124" s="44"/>
      <c r="J124" s="43"/>
      <c r="K124" s="42" t="s">
        <v>130</v>
      </c>
      <c r="L124" s="42"/>
    </row>
    <row r="125" spans="1:12">
      <c r="A125" s="45" t="s">
        <v>63</v>
      </c>
      <c r="B125" s="45">
        <v>14</v>
      </c>
      <c r="C125" s="42" t="s">
        <v>16</v>
      </c>
      <c r="D125" s="43" t="s">
        <v>19</v>
      </c>
      <c r="E125" s="43"/>
      <c r="F125" s="44"/>
      <c r="G125" s="44"/>
      <c r="H125" s="44"/>
      <c r="I125" s="44"/>
      <c r="J125" s="43"/>
      <c r="K125" s="42" t="s">
        <v>130</v>
      </c>
      <c r="L125" s="42"/>
    </row>
    <row r="126" spans="1:12">
      <c r="A126" s="45" t="s">
        <v>64</v>
      </c>
      <c r="B126" s="45">
        <v>14</v>
      </c>
      <c r="C126" s="42" t="s">
        <v>16</v>
      </c>
      <c r="D126" s="43" t="s">
        <v>19</v>
      </c>
      <c r="E126" s="43"/>
      <c r="F126" s="44"/>
      <c r="G126" s="44"/>
      <c r="H126" s="44"/>
      <c r="I126" s="44"/>
      <c r="J126" s="43"/>
      <c r="K126" s="42" t="s">
        <v>130</v>
      </c>
      <c r="L126" s="42"/>
    </row>
    <row r="127" spans="1:12">
      <c r="A127" s="43" t="s">
        <v>58</v>
      </c>
      <c r="B127" s="43">
        <v>11</v>
      </c>
      <c r="C127" s="42" t="s">
        <v>16</v>
      </c>
      <c r="D127" s="43" t="s">
        <v>139</v>
      </c>
      <c r="E127" s="43"/>
      <c r="F127" s="44">
        <v>1</v>
      </c>
      <c r="G127" s="44">
        <v>0</v>
      </c>
      <c r="H127" s="44">
        <v>0</v>
      </c>
      <c r="I127" s="44">
        <v>0</v>
      </c>
      <c r="J127" s="43"/>
      <c r="K127" s="42"/>
      <c r="L127" s="42"/>
    </row>
    <row r="128" spans="1:12">
      <c r="A128" s="45" t="s">
        <v>177</v>
      </c>
      <c r="B128" s="43"/>
      <c r="C128" s="42"/>
      <c r="D128" s="43"/>
      <c r="E128" s="43"/>
      <c r="F128" s="44"/>
      <c r="G128" s="44"/>
      <c r="H128" s="44"/>
      <c r="I128" s="44"/>
      <c r="J128" s="43"/>
      <c r="K128" s="42" t="s">
        <v>178</v>
      </c>
      <c r="L128" s="42" t="s">
        <v>179</v>
      </c>
    </row>
    <row r="129" spans="1:12">
      <c r="A129" s="45" t="s">
        <v>89</v>
      </c>
      <c r="B129" s="43">
        <v>25</v>
      </c>
      <c r="C129" s="42" t="s">
        <v>16</v>
      </c>
      <c r="D129" s="43"/>
      <c r="E129" s="43"/>
      <c r="F129" s="44"/>
      <c r="G129" s="44"/>
      <c r="H129" s="44"/>
      <c r="I129" s="44"/>
      <c r="J129" s="43"/>
      <c r="K129" s="42" t="s">
        <v>130</v>
      </c>
      <c r="L129" s="42"/>
    </row>
    <row r="130" spans="1:12">
      <c r="A130" s="45" t="s">
        <v>82</v>
      </c>
      <c r="B130" s="43">
        <v>20</v>
      </c>
      <c r="C130" s="42" t="s">
        <v>16</v>
      </c>
      <c r="D130" s="43" t="s">
        <v>19</v>
      </c>
      <c r="E130" s="43"/>
      <c r="F130" s="44"/>
      <c r="G130" s="44"/>
      <c r="H130" s="44"/>
      <c r="I130" s="44"/>
      <c r="J130" s="43"/>
      <c r="K130" s="42" t="s">
        <v>130</v>
      </c>
      <c r="L130" s="42" t="s">
        <v>165</v>
      </c>
    </row>
    <row r="131" spans="1:12">
      <c r="A131" s="45" t="s">
        <v>171</v>
      </c>
      <c r="B131" s="43">
        <v>32</v>
      </c>
      <c r="C131" s="42" t="s">
        <v>28</v>
      </c>
      <c r="D131" s="43" t="s">
        <v>29</v>
      </c>
      <c r="E131" s="43"/>
      <c r="F131" s="44"/>
      <c r="G131" s="44"/>
      <c r="H131" s="44"/>
      <c r="I131" s="44"/>
      <c r="J131" s="43" t="s">
        <v>105</v>
      </c>
      <c r="K131" s="42" t="s">
        <v>130</v>
      </c>
      <c r="L131" s="42"/>
    </row>
    <row r="132" spans="1:12">
      <c r="A132" s="45" t="s">
        <v>73</v>
      </c>
      <c r="B132" s="43">
        <v>20</v>
      </c>
      <c r="C132" s="42" t="s">
        <v>16</v>
      </c>
      <c r="D132" s="43" t="s">
        <v>148</v>
      </c>
      <c r="E132" s="43"/>
      <c r="F132" s="44">
        <v>1</v>
      </c>
      <c r="G132" s="44">
        <v>0</v>
      </c>
      <c r="H132" s="44">
        <v>0</v>
      </c>
      <c r="I132" s="44">
        <v>0</v>
      </c>
      <c r="J132" s="43"/>
      <c r="K132" s="42"/>
      <c r="L132" s="42"/>
    </row>
    <row r="133" spans="1:12">
      <c r="A133" s="45" t="s">
        <v>74</v>
      </c>
      <c r="B133" s="43">
        <v>20</v>
      </c>
      <c r="C133" s="42" t="s">
        <v>16</v>
      </c>
      <c r="D133" s="43" t="s">
        <v>148</v>
      </c>
      <c r="E133" s="43"/>
      <c r="F133" s="44">
        <v>1</v>
      </c>
      <c r="G133" s="44">
        <v>0</v>
      </c>
      <c r="H133" s="44">
        <v>0</v>
      </c>
      <c r="I133" s="44">
        <v>0</v>
      </c>
      <c r="J133" s="43"/>
      <c r="K133" s="42"/>
      <c r="L133" s="42"/>
    </row>
    <row r="134" spans="1:12">
      <c r="A134" s="45"/>
      <c r="B134" s="43"/>
      <c r="C134" s="42"/>
      <c r="D134" s="43"/>
      <c r="E134" s="43"/>
      <c r="F134" s="44"/>
      <c r="G134" s="44"/>
      <c r="H134" s="44"/>
      <c r="I134" s="44"/>
      <c r="J134" s="43"/>
      <c r="K134" s="42"/>
      <c r="L134" s="42"/>
    </row>
    <row r="135" spans="1:12">
      <c r="A135" s="45" t="s">
        <v>180</v>
      </c>
      <c r="B135" s="43"/>
      <c r="C135" s="42"/>
      <c r="D135" s="43"/>
      <c r="E135" s="43"/>
      <c r="F135" s="44"/>
      <c r="G135" s="44"/>
      <c r="H135" s="44"/>
      <c r="I135" s="44"/>
      <c r="J135" s="43"/>
      <c r="K135" s="42"/>
      <c r="L135" s="42"/>
    </row>
    <row r="136" spans="1:12">
      <c r="A136" s="45" t="s">
        <v>181</v>
      </c>
      <c r="B136" s="43"/>
      <c r="C136" s="42"/>
      <c r="D136" s="43"/>
      <c r="E136" s="43"/>
      <c r="F136" s="44"/>
      <c r="G136" s="44"/>
      <c r="H136" s="44"/>
      <c r="I136" s="44"/>
      <c r="J136" s="43"/>
      <c r="K136" s="42"/>
      <c r="L136" s="42"/>
    </row>
    <row r="137" spans="1:12">
      <c r="A137" s="45"/>
      <c r="B137" s="43"/>
      <c r="C137" s="42"/>
      <c r="D137" s="43"/>
      <c r="E137" s="43"/>
      <c r="F137" s="44"/>
      <c r="G137" s="44"/>
      <c r="H137" s="44"/>
      <c r="I137" s="44"/>
      <c r="J137" s="43"/>
      <c r="K137" s="42"/>
      <c r="L137" s="42"/>
    </row>
    <row r="138" spans="1:12">
      <c r="A138" s="45"/>
      <c r="B138" s="43"/>
      <c r="C138" s="42"/>
      <c r="D138" s="43"/>
      <c r="E138" s="43"/>
      <c r="F138" s="44"/>
      <c r="G138" s="44"/>
      <c r="H138" s="44"/>
      <c r="I138" s="44"/>
      <c r="J138" s="43"/>
      <c r="K138" s="42"/>
      <c r="L138" s="42"/>
    </row>
    <row r="139" spans="1:12">
      <c r="A139" s="43" t="s">
        <v>101</v>
      </c>
      <c r="B139" s="43">
        <v>30</v>
      </c>
      <c r="C139" s="42" t="s">
        <v>6</v>
      </c>
      <c r="D139" s="43" t="s">
        <v>142</v>
      </c>
      <c r="E139" s="43"/>
      <c r="F139" s="44">
        <v>1</v>
      </c>
      <c r="G139" s="44">
        <v>0</v>
      </c>
      <c r="H139" s="44">
        <v>1</v>
      </c>
      <c r="I139" s="44">
        <v>1</v>
      </c>
      <c r="J139" s="43"/>
      <c r="K139" s="42"/>
      <c r="L139" s="42"/>
    </row>
    <row r="140" spans="1:12">
      <c r="A140" s="45" t="s">
        <v>112</v>
      </c>
      <c r="B140" s="43">
        <v>48</v>
      </c>
      <c r="C140" s="42" t="s">
        <v>28</v>
      </c>
      <c r="D140" s="43" t="s">
        <v>143</v>
      </c>
      <c r="E140" s="43"/>
      <c r="F140" s="44">
        <v>1</v>
      </c>
      <c r="G140" s="44">
        <v>0</v>
      </c>
      <c r="H140" s="44">
        <v>1</v>
      </c>
      <c r="I140" s="44">
        <v>1</v>
      </c>
      <c r="J140" s="43" t="s">
        <v>109</v>
      </c>
      <c r="K140" s="42"/>
      <c r="L140" s="42"/>
    </row>
    <row r="141" spans="1:12" ht="15.75" thickBot="1">
      <c r="A141" s="57"/>
      <c r="B141" s="47"/>
      <c r="C141" s="48"/>
      <c r="D141" s="47"/>
      <c r="E141" s="47"/>
      <c r="F141" s="49"/>
      <c r="G141" s="49"/>
      <c r="H141" s="49"/>
      <c r="I141" s="49"/>
      <c r="J141" s="47"/>
      <c r="K141" s="48"/>
      <c r="L141" s="48"/>
    </row>
    <row r="142" spans="1:12" s="6" customFormat="1" ht="15.75" thickBot="1">
      <c r="A142" s="62" t="s">
        <v>174</v>
      </c>
      <c r="B142" s="61"/>
      <c r="C142" s="54"/>
      <c r="D142" s="53"/>
      <c r="E142" s="53"/>
      <c r="F142" s="55"/>
      <c r="G142" s="55"/>
      <c r="H142" s="55"/>
      <c r="I142" s="55"/>
      <c r="J142" s="53"/>
      <c r="K142" s="54"/>
      <c r="L142" s="59"/>
    </row>
    <row r="143" spans="1:12">
      <c r="A143" s="58"/>
      <c r="B143" s="58"/>
      <c r="C143" s="51"/>
      <c r="D143" s="50"/>
      <c r="E143" s="50"/>
      <c r="F143" s="52"/>
      <c r="G143" s="52"/>
      <c r="H143" s="52"/>
      <c r="I143" s="52"/>
      <c r="J143" s="50"/>
      <c r="K143" s="51"/>
      <c r="L143" s="51"/>
    </row>
    <row r="144" spans="1:12">
      <c r="A144" s="45">
        <v>3011</v>
      </c>
      <c r="B144" s="45">
        <v>45</v>
      </c>
      <c r="C144" s="42" t="s">
        <v>16</v>
      </c>
      <c r="D144" s="43" t="s">
        <v>31</v>
      </c>
      <c r="E144" s="43"/>
      <c r="F144" s="44">
        <v>1</v>
      </c>
      <c r="G144" s="44">
        <v>0</v>
      </c>
      <c r="H144" s="44">
        <v>0</v>
      </c>
      <c r="I144" s="44">
        <v>0</v>
      </c>
      <c r="J144" s="43" t="s">
        <v>105</v>
      </c>
      <c r="K144" s="42"/>
      <c r="L144" s="42"/>
    </row>
    <row r="145" spans="1:12">
      <c r="A145" s="45" t="s">
        <v>25</v>
      </c>
      <c r="B145" s="45">
        <v>28</v>
      </c>
      <c r="C145" s="42" t="s">
        <v>16</v>
      </c>
      <c r="D145" s="43" t="s">
        <v>19</v>
      </c>
      <c r="E145" s="43"/>
      <c r="F145" s="44"/>
      <c r="G145" s="44"/>
      <c r="H145" s="44"/>
      <c r="I145" s="44"/>
      <c r="J145" s="43"/>
      <c r="K145" s="42" t="s">
        <v>130</v>
      </c>
      <c r="L145" s="42"/>
    </row>
    <row r="146" spans="1:12">
      <c r="A146" s="45" t="s">
        <v>30</v>
      </c>
      <c r="B146" s="45">
        <v>40</v>
      </c>
      <c r="C146" s="42" t="s">
        <v>28</v>
      </c>
      <c r="D146" s="43" t="s">
        <v>157</v>
      </c>
      <c r="E146" s="43" t="s">
        <v>170</v>
      </c>
      <c r="F146" s="44">
        <v>1</v>
      </c>
      <c r="G146" s="44">
        <v>0</v>
      </c>
      <c r="H146" s="44">
        <v>0</v>
      </c>
      <c r="I146" s="44">
        <v>0</v>
      </c>
      <c r="J146" s="43" t="s">
        <v>105</v>
      </c>
      <c r="K146" s="42" t="s">
        <v>123</v>
      </c>
      <c r="L146" s="42"/>
    </row>
    <row r="147" spans="1:12">
      <c r="A147" s="45">
        <v>3015</v>
      </c>
      <c r="B147" s="45">
        <v>44</v>
      </c>
      <c r="C147" s="42" t="s">
        <v>16</v>
      </c>
      <c r="D147" s="43" t="s">
        <v>31</v>
      </c>
      <c r="E147" s="43"/>
      <c r="F147" s="44">
        <v>1</v>
      </c>
      <c r="G147" s="44">
        <v>0</v>
      </c>
      <c r="H147" s="44">
        <v>0</v>
      </c>
      <c r="I147" s="44">
        <v>0</v>
      </c>
      <c r="J147" s="43" t="s">
        <v>109</v>
      </c>
      <c r="K147" s="42"/>
      <c r="L147" s="42"/>
    </row>
    <row r="148" spans="1:12">
      <c r="A148" s="45">
        <v>3016</v>
      </c>
      <c r="B148" s="45">
        <v>44</v>
      </c>
      <c r="C148" s="42" t="s">
        <v>16</v>
      </c>
      <c r="D148" s="43" t="s">
        <v>31</v>
      </c>
      <c r="E148" s="43"/>
      <c r="F148" s="44"/>
      <c r="G148" s="44"/>
      <c r="H148" s="44"/>
      <c r="I148" s="44"/>
      <c r="J148" s="43" t="s">
        <v>109</v>
      </c>
      <c r="K148" s="42" t="s">
        <v>131</v>
      </c>
      <c r="L148" s="42"/>
    </row>
    <row r="149" spans="1:12">
      <c r="A149" s="45">
        <v>3130</v>
      </c>
      <c r="B149" s="45">
        <v>28</v>
      </c>
      <c r="C149" s="42" t="s">
        <v>16</v>
      </c>
      <c r="D149" s="43" t="s">
        <v>139</v>
      </c>
      <c r="E149" s="43"/>
      <c r="F149" s="44">
        <v>1</v>
      </c>
      <c r="G149" s="44">
        <v>0</v>
      </c>
      <c r="H149" s="44">
        <v>0</v>
      </c>
      <c r="I149" s="44">
        <v>0</v>
      </c>
      <c r="J149" s="43"/>
      <c r="K149" s="42"/>
      <c r="L149" s="42"/>
    </row>
    <row r="150" spans="1:12">
      <c r="A150" s="45" t="s">
        <v>125</v>
      </c>
      <c r="B150" s="45"/>
      <c r="C150" s="42"/>
      <c r="D150" s="43"/>
      <c r="E150" s="43"/>
      <c r="F150" s="44">
        <v>2</v>
      </c>
      <c r="G150" s="44">
        <v>0</v>
      </c>
      <c r="H150" s="44">
        <v>0</v>
      </c>
      <c r="I150" s="44">
        <v>2</v>
      </c>
      <c r="J150" s="43"/>
      <c r="K150" s="42" t="s">
        <v>133</v>
      </c>
      <c r="L150" s="42"/>
    </row>
    <row r="151" spans="1:12">
      <c r="A151" s="45">
        <v>3231</v>
      </c>
      <c r="B151" s="45">
        <v>27</v>
      </c>
      <c r="C151" s="42" t="s">
        <v>16</v>
      </c>
      <c r="D151" s="43" t="s">
        <v>54</v>
      </c>
      <c r="E151" s="43"/>
      <c r="F151" s="44">
        <v>1</v>
      </c>
      <c r="G151" s="44">
        <v>0</v>
      </c>
      <c r="H151" s="44">
        <v>1</v>
      </c>
      <c r="I151" s="44">
        <v>1</v>
      </c>
      <c r="J151" s="43"/>
      <c r="K151" s="42"/>
      <c r="L151" s="42"/>
    </row>
    <row r="152" spans="1:12">
      <c r="A152" s="45">
        <v>3232</v>
      </c>
      <c r="B152" s="45">
        <v>25</v>
      </c>
      <c r="C152" s="42" t="s">
        <v>16</v>
      </c>
      <c r="D152" s="43" t="s">
        <v>152</v>
      </c>
      <c r="E152" s="43"/>
      <c r="F152" s="44">
        <v>1</v>
      </c>
      <c r="G152" s="44">
        <v>0</v>
      </c>
      <c r="H152" s="44">
        <v>0</v>
      </c>
      <c r="I152" s="44">
        <v>0</v>
      </c>
      <c r="J152" s="43"/>
      <c r="K152" s="42"/>
      <c r="L152" s="42"/>
    </row>
    <row r="153" spans="1:12">
      <c r="A153" s="45">
        <v>3234</v>
      </c>
      <c r="B153" s="45">
        <v>26</v>
      </c>
      <c r="C153" s="42" t="s">
        <v>16</v>
      </c>
      <c r="D153" s="43" t="s">
        <v>148</v>
      </c>
      <c r="E153" s="43"/>
      <c r="F153" s="44">
        <v>1</v>
      </c>
      <c r="G153" s="44">
        <v>0</v>
      </c>
      <c r="H153" s="44">
        <v>0</v>
      </c>
      <c r="I153" s="44">
        <v>0</v>
      </c>
      <c r="J153" s="43"/>
      <c r="K153" s="42"/>
      <c r="L153" s="42"/>
    </row>
    <row r="154" spans="1:12">
      <c r="A154" s="45" t="s">
        <v>21</v>
      </c>
      <c r="B154" s="45">
        <v>26</v>
      </c>
      <c r="C154" s="42" t="s">
        <v>16</v>
      </c>
      <c r="D154" s="43" t="s">
        <v>148</v>
      </c>
      <c r="E154" s="43"/>
      <c r="F154" s="44">
        <v>1</v>
      </c>
      <c r="G154" s="44">
        <v>0</v>
      </c>
      <c r="H154" s="44">
        <v>0</v>
      </c>
      <c r="I154" s="44">
        <v>0</v>
      </c>
      <c r="J154" s="43"/>
      <c r="K154" s="42"/>
      <c r="L154" s="42"/>
    </row>
    <row r="155" spans="1:12">
      <c r="A155" s="45" t="s">
        <v>22</v>
      </c>
      <c r="B155" s="45">
        <v>26</v>
      </c>
      <c r="C155" s="42" t="s">
        <v>16</v>
      </c>
      <c r="D155" s="43" t="s">
        <v>148</v>
      </c>
      <c r="E155" s="43"/>
      <c r="F155" s="44">
        <v>1</v>
      </c>
      <c r="G155" s="44">
        <v>0</v>
      </c>
      <c r="H155" s="44">
        <v>0</v>
      </c>
      <c r="I155" s="44">
        <v>0</v>
      </c>
      <c r="J155" s="43"/>
      <c r="K155" s="42"/>
      <c r="L155" s="42"/>
    </row>
    <row r="156" spans="1:12">
      <c r="A156" s="45">
        <v>3246</v>
      </c>
      <c r="B156" s="45">
        <v>18</v>
      </c>
      <c r="C156" s="42" t="s">
        <v>16</v>
      </c>
      <c r="D156" s="43" t="s">
        <v>153</v>
      </c>
      <c r="E156" s="43"/>
      <c r="F156" s="44">
        <v>1</v>
      </c>
      <c r="G156" s="44">
        <v>0</v>
      </c>
      <c r="H156" s="44">
        <v>1</v>
      </c>
      <c r="I156" s="44">
        <v>1</v>
      </c>
      <c r="J156" s="43"/>
      <c r="K156" s="42"/>
      <c r="L156" s="42"/>
    </row>
    <row r="157" spans="1:12">
      <c r="A157" s="45" t="s">
        <v>18</v>
      </c>
      <c r="B157" s="45">
        <v>20</v>
      </c>
      <c r="C157" s="42" t="s">
        <v>16</v>
      </c>
      <c r="D157" s="43" t="s">
        <v>148</v>
      </c>
      <c r="E157" s="43"/>
      <c r="F157" s="44">
        <v>1</v>
      </c>
      <c r="G157" s="44">
        <v>0</v>
      </c>
      <c r="H157" s="44">
        <v>0</v>
      </c>
      <c r="I157" s="44">
        <v>0</v>
      </c>
      <c r="J157" s="43"/>
      <c r="K157" s="42"/>
      <c r="L157" s="42"/>
    </row>
    <row r="158" spans="1:12">
      <c r="A158" s="45" t="s">
        <v>20</v>
      </c>
      <c r="B158" s="45">
        <v>20</v>
      </c>
      <c r="C158" s="42" t="s">
        <v>16</v>
      </c>
      <c r="D158" s="43" t="s">
        <v>148</v>
      </c>
      <c r="E158" s="43"/>
      <c r="F158" s="44">
        <v>1</v>
      </c>
      <c r="G158" s="44">
        <v>0</v>
      </c>
      <c r="H158" s="44">
        <v>0</v>
      </c>
      <c r="I158" s="44">
        <v>0</v>
      </c>
      <c r="J158" s="43"/>
      <c r="K158" s="42"/>
      <c r="L158" s="42"/>
    </row>
    <row r="159" spans="1:12">
      <c r="A159" s="45">
        <v>3249</v>
      </c>
      <c r="B159" s="45">
        <v>26</v>
      </c>
      <c r="C159" s="42" t="s">
        <v>16</v>
      </c>
      <c r="D159" s="43" t="s">
        <v>148</v>
      </c>
      <c r="E159" s="43"/>
      <c r="F159" s="44">
        <v>1</v>
      </c>
      <c r="G159" s="44">
        <v>0</v>
      </c>
      <c r="H159" s="44">
        <v>0</v>
      </c>
      <c r="I159" s="44">
        <v>0</v>
      </c>
      <c r="J159" s="43"/>
      <c r="K159" s="42"/>
      <c r="L159" s="42"/>
    </row>
    <row r="160" spans="1:12">
      <c r="A160" s="45">
        <v>3250</v>
      </c>
      <c r="B160" s="45">
        <v>25</v>
      </c>
      <c r="C160" s="42" t="s">
        <v>16</v>
      </c>
      <c r="D160" s="43" t="s">
        <v>152</v>
      </c>
      <c r="E160" s="43"/>
      <c r="F160" s="44">
        <v>1</v>
      </c>
      <c r="G160" s="44">
        <v>0</v>
      </c>
      <c r="H160" s="44">
        <v>0</v>
      </c>
      <c r="I160" s="44">
        <v>0</v>
      </c>
      <c r="J160" s="43"/>
      <c r="K160" s="42"/>
      <c r="L160" s="42"/>
    </row>
    <row r="161" spans="1:12">
      <c r="A161" s="45" t="s">
        <v>23</v>
      </c>
      <c r="B161" s="45">
        <v>26</v>
      </c>
      <c r="C161" s="42" t="s">
        <v>16</v>
      </c>
      <c r="D161" s="43" t="s">
        <v>148</v>
      </c>
      <c r="E161" s="43"/>
      <c r="F161" s="44">
        <v>1</v>
      </c>
      <c r="G161" s="44">
        <v>0</v>
      </c>
      <c r="H161" s="44">
        <v>0</v>
      </c>
      <c r="I161" s="44">
        <v>0</v>
      </c>
      <c r="J161" s="43"/>
      <c r="K161" s="42"/>
      <c r="L161" s="42"/>
    </row>
    <row r="162" spans="1:12">
      <c r="A162" s="45" t="s">
        <v>24</v>
      </c>
      <c r="B162" s="45">
        <v>26</v>
      </c>
      <c r="C162" s="42" t="s">
        <v>16</v>
      </c>
      <c r="D162" s="43" t="s">
        <v>148</v>
      </c>
      <c r="E162" s="43"/>
      <c r="F162" s="44">
        <v>1</v>
      </c>
      <c r="G162" s="44">
        <v>0</v>
      </c>
      <c r="H162" s="44">
        <v>0</v>
      </c>
      <c r="I162" s="44">
        <v>0</v>
      </c>
      <c r="J162" s="43"/>
      <c r="K162" s="42"/>
      <c r="L162" s="42"/>
    </row>
    <row r="163" spans="1:12">
      <c r="A163" s="45">
        <v>3252</v>
      </c>
      <c r="B163" s="45"/>
      <c r="C163" s="42"/>
      <c r="D163" s="43" t="s">
        <v>148</v>
      </c>
      <c r="E163" s="43"/>
      <c r="F163" s="44">
        <v>1</v>
      </c>
      <c r="G163" s="44">
        <v>0</v>
      </c>
      <c r="H163" s="44">
        <v>0</v>
      </c>
      <c r="I163" s="44">
        <v>0</v>
      </c>
      <c r="J163" s="43"/>
      <c r="K163" s="42" t="s">
        <v>133</v>
      </c>
      <c r="L163" s="42"/>
    </row>
    <row r="164" spans="1:12">
      <c r="A164" s="45" t="s">
        <v>27</v>
      </c>
      <c r="B164" s="45">
        <v>37</v>
      </c>
      <c r="C164" s="42" t="s">
        <v>28</v>
      </c>
      <c r="D164" s="43" t="s">
        <v>156</v>
      </c>
      <c r="E164" s="43" t="s">
        <v>170</v>
      </c>
      <c r="F164" s="44"/>
      <c r="G164" s="44"/>
      <c r="H164" s="44"/>
      <c r="I164" s="44"/>
      <c r="J164" s="43" t="s">
        <v>105</v>
      </c>
      <c r="K164" s="42" t="s">
        <v>130</v>
      </c>
      <c r="L164" s="42"/>
    </row>
    <row r="165" spans="1:12">
      <c r="A165" s="45" t="s">
        <v>134</v>
      </c>
      <c r="B165" s="45"/>
      <c r="C165" s="42"/>
      <c r="D165" s="43"/>
      <c r="E165" s="43"/>
      <c r="F165" s="44">
        <v>2</v>
      </c>
      <c r="G165" s="44">
        <v>0</v>
      </c>
      <c r="H165" s="44">
        <v>0</v>
      </c>
      <c r="I165" s="44">
        <v>1</v>
      </c>
      <c r="J165" s="43"/>
      <c r="K165" s="42" t="s">
        <v>133</v>
      </c>
      <c r="L165" s="42"/>
    </row>
    <row r="166" spans="1:12">
      <c r="A166" s="45" t="s">
        <v>132</v>
      </c>
      <c r="B166" s="45"/>
      <c r="C166" s="42"/>
      <c r="D166" s="43"/>
      <c r="E166" s="43"/>
      <c r="F166" s="44">
        <v>2</v>
      </c>
      <c r="G166" s="44">
        <v>0</v>
      </c>
      <c r="H166" s="44">
        <v>0</v>
      </c>
      <c r="I166" s="44">
        <v>1</v>
      </c>
      <c r="J166" s="43"/>
      <c r="K166" s="42" t="s">
        <v>133</v>
      </c>
      <c r="L166" s="42"/>
    </row>
    <row r="167" spans="1:12">
      <c r="A167" s="45" t="s">
        <v>34</v>
      </c>
      <c r="B167" s="45">
        <v>83</v>
      </c>
      <c r="C167" s="42" t="s">
        <v>6</v>
      </c>
      <c r="D167" s="43" t="s">
        <v>33</v>
      </c>
      <c r="E167" s="43"/>
      <c r="F167" s="44">
        <v>2</v>
      </c>
      <c r="G167" s="44">
        <v>0</v>
      </c>
      <c r="H167" s="44">
        <v>0</v>
      </c>
      <c r="I167" s="44">
        <v>0</v>
      </c>
      <c r="J167" s="43"/>
      <c r="K167" s="42"/>
      <c r="L167" s="42"/>
    </row>
    <row r="168" spans="1:12">
      <c r="A168" s="45" t="s">
        <v>32</v>
      </c>
      <c r="B168" s="45">
        <v>83</v>
      </c>
      <c r="C168" s="42" t="s">
        <v>6</v>
      </c>
      <c r="D168" s="43" t="s">
        <v>33</v>
      </c>
      <c r="E168" s="43"/>
      <c r="F168" s="44">
        <v>2</v>
      </c>
      <c r="G168" s="44">
        <v>0</v>
      </c>
      <c r="H168" s="44">
        <v>1</v>
      </c>
      <c r="I168" s="44">
        <v>0</v>
      </c>
      <c r="J168" s="43"/>
      <c r="K168" s="42" t="s">
        <v>135</v>
      </c>
      <c r="L168" s="42"/>
    </row>
    <row r="169" spans="1:12">
      <c r="A169" s="45" t="s">
        <v>35</v>
      </c>
      <c r="B169" s="45">
        <v>83</v>
      </c>
      <c r="C169" s="42" t="s">
        <v>6</v>
      </c>
      <c r="D169" s="43" t="s">
        <v>33</v>
      </c>
      <c r="E169" s="43"/>
      <c r="F169" s="44">
        <v>2</v>
      </c>
      <c r="G169" s="44">
        <v>0</v>
      </c>
      <c r="H169" s="44">
        <v>0</v>
      </c>
      <c r="I169" s="44">
        <v>0</v>
      </c>
      <c r="J169" s="43"/>
      <c r="K169" s="42"/>
      <c r="L169" s="42"/>
    </row>
    <row r="170" spans="1:12">
      <c r="A170" s="45"/>
      <c r="B170" s="45"/>
      <c r="C170" s="42"/>
      <c r="D170" s="43"/>
      <c r="E170" s="43"/>
      <c r="F170" s="44"/>
      <c r="G170" s="44"/>
      <c r="H170" s="44"/>
      <c r="I170" s="44"/>
      <c r="J170" s="43"/>
      <c r="K170" s="42"/>
      <c r="L170" s="42"/>
    </row>
    <row r="171" spans="1:12">
      <c r="A171" s="45"/>
      <c r="B171" s="45"/>
      <c r="C171" s="42"/>
      <c r="D171" s="43"/>
      <c r="E171" s="43"/>
      <c r="F171" s="44"/>
      <c r="G171" s="44"/>
      <c r="H171" s="44"/>
      <c r="I171" s="44"/>
      <c r="J171" s="43"/>
      <c r="K171" s="42"/>
      <c r="L171" s="42"/>
    </row>
    <row r="172" spans="1:12">
      <c r="A172" s="43" t="s">
        <v>126</v>
      </c>
      <c r="B172" s="43"/>
      <c r="C172" s="42"/>
      <c r="D172" s="43"/>
      <c r="E172" s="43"/>
      <c r="F172" s="44">
        <v>1</v>
      </c>
      <c r="G172" s="44">
        <v>0</v>
      </c>
      <c r="H172" s="44">
        <v>1</v>
      </c>
      <c r="I172" s="44">
        <v>1</v>
      </c>
      <c r="J172" s="43"/>
      <c r="K172" s="42" t="s">
        <v>133</v>
      </c>
      <c r="L172" s="42"/>
    </row>
    <row r="173" spans="1:12">
      <c r="A173" s="43" t="s">
        <v>122</v>
      </c>
      <c r="B173" s="43"/>
      <c r="C173" s="42"/>
      <c r="D173" s="43"/>
      <c r="E173" s="43"/>
      <c r="F173" s="44">
        <v>1</v>
      </c>
      <c r="G173" s="44">
        <v>0</v>
      </c>
      <c r="H173" s="44">
        <v>1</v>
      </c>
      <c r="I173" s="44">
        <v>1</v>
      </c>
      <c r="J173" s="43"/>
      <c r="K173" s="42" t="s">
        <v>133</v>
      </c>
      <c r="L173" s="42"/>
    </row>
    <row r="174" spans="1:12" s="8" customFormat="1" ht="15.75" thickBot="1">
      <c r="A174" s="47"/>
      <c r="B174" s="47"/>
      <c r="C174" s="48"/>
      <c r="D174" s="47"/>
      <c r="E174" s="47"/>
      <c r="F174" s="49"/>
      <c r="G174" s="49"/>
      <c r="H174" s="49"/>
      <c r="I174" s="49"/>
      <c r="J174" s="47"/>
      <c r="K174" s="48"/>
      <c r="L174" s="48"/>
    </row>
    <row r="175" spans="1:12" s="56" customFormat="1" ht="15.75" thickBot="1">
      <c r="A175" s="60" t="s">
        <v>173</v>
      </c>
      <c r="B175" s="61"/>
      <c r="C175" s="54"/>
      <c r="D175" s="53"/>
      <c r="E175" s="53"/>
      <c r="F175" s="55"/>
      <c r="G175" s="55"/>
      <c r="H175" s="55"/>
      <c r="I175" s="55"/>
      <c r="J175" s="53"/>
      <c r="K175" s="54"/>
      <c r="L175" s="54"/>
    </row>
    <row r="176" spans="1:12" s="8" customFormat="1">
      <c r="A176" s="50"/>
      <c r="B176" s="50"/>
      <c r="C176" s="51"/>
      <c r="D176" s="50"/>
      <c r="E176" s="50"/>
      <c r="F176" s="52"/>
      <c r="G176" s="52"/>
      <c r="H176" s="52"/>
      <c r="I176" s="52"/>
      <c r="J176" s="50"/>
      <c r="K176" s="51"/>
      <c r="L176" s="51"/>
    </row>
    <row r="177" spans="1:12">
      <c r="A177" s="45" t="s">
        <v>107</v>
      </c>
      <c r="B177" s="43">
        <v>40</v>
      </c>
      <c r="C177" s="42" t="s">
        <v>28</v>
      </c>
      <c r="D177" s="43" t="s">
        <v>156</v>
      </c>
      <c r="E177" s="43" t="s">
        <v>170</v>
      </c>
      <c r="F177" s="44">
        <v>2</v>
      </c>
      <c r="G177" s="44">
        <v>0</v>
      </c>
      <c r="H177" s="44">
        <v>0</v>
      </c>
      <c r="I177" s="44">
        <v>0</v>
      </c>
      <c r="J177" s="43" t="s">
        <v>105</v>
      </c>
      <c r="K177" s="42"/>
      <c r="L177" s="42"/>
    </row>
    <row r="178" spans="1:12">
      <c r="A178" s="45">
        <v>4015</v>
      </c>
      <c r="B178" s="45">
        <v>44</v>
      </c>
      <c r="C178" s="42" t="s">
        <v>16</v>
      </c>
      <c r="D178" s="43" t="s">
        <v>31</v>
      </c>
      <c r="E178" s="43"/>
      <c r="F178" s="44">
        <v>1</v>
      </c>
      <c r="G178" s="44">
        <v>0</v>
      </c>
      <c r="H178" s="44">
        <v>0</v>
      </c>
      <c r="I178" s="44">
        <v>0</v>
      </c>
      <c r="J178" s="43" t="s">
        <v>108</v>
      </c>
      <c r="K178" s="42"/>
      <c r="L178" s="42"/>
    </row>
    <row r="179" spans="1:12">
      <c r="A179" s="45">
        <v>4016</v>
      </c>
      <c r="B179" s="45">
        <v>44</v>
      </c>
      <c r="C179" s="42" t="s">
        <v>16</v>
      </c>
      <c r="D179" s="43" t="s">
        <v>31</v>
      </c>
      <c r="E179" s="43"/>
      <c r="F179" s="44">
        <v>1</v>
      </c>
      <c r="G179" s="44">
        <v>0</v>
      </c>
      <c r="H179" s="44">
        <v>0</v>
      </c>
      <c r="I179" s="44">
        <v>0</v>
      </c>
      <c r="J179" s="43" t="s">
        <v>108</v>
      </c>
      <c r="K179" s="42"/>
      <c r="L179" s="42"/>
    </row>
    <row r="180" spans="1:12">
      <c r="A180" s="43">
        <v>4130</v>
      </c>
      <c r="B180" s="43">
        <v>28</v>
      </c>
      <c r="C180" s="42" t="s">
        <v>16</v>
      </c>
      <c r="D180" s="43" t="s">
        <v>26</v>
      </c>
      <c r="E180" s="43"/>
      <c r="F180" s="44"/>
      <c r="G180" s="44"/>
      <c r="H180" s="44"/>
      <c r="I180" s="44"/>
      <c r="J180" s="43"/>
      <c r="K180" s="42" t="s">
        <v>130</v>
      </c>
      <c r="L180" s="42"/>
    </row>
    <row r="181" spans="1:12">
      <c r="A181" s="43">
        <v>4201</v>
      </c>
      <c r="B181" s="43">
        <v>73</v>
      </c>
      <c r="C181" s="42" t="s">
        <v>16</v>
      </c>
      <c r="D181" s="43" t="s">
        <v>54</v>
      </c>
      <c r="E181" s="43"/>
      <c r="F181" s="44">
        <v>1</v>
      </c>
      <c r="G181" s="44">
        <v>0</v>
      </c>
      <c r="H181" s="44">
        <v>1</v>
      </c>
      <c r="I181" s="44">
        <v>1</v>
      </c>
      <c r="J181" s="43"/>
      <c r="K181" s="42"/>
      <c r="L181" s="42"/>
    </row>
    <row r="182" spans="1:12">
      <c r="A182" s="45" t="s">
        <v>57</v>
      </c>
      <c r="B182" s="45">
        <v>17</v>
      </c>
      <c r="C182" s="42" t="s">
        <v>16</v>
      </c>
      <c r="D182" s="43" t="s">
        <v>148</v>
      </c>
      <c r="E182" s="43"/>
      <c r="F182" s="44">
        <v>1</v>
      </c>
      <c r="G182" s="44">
        <v>0</v>
      </c>
      <c r="H182" s="44">
        <v>0</v>
      </c>
      <c r="I182" s="44">
        <v>0</v>
      </c>
      <c r="J182" s="43"/>
      <c r="K182" s="42"/>
      <c r="L182" s="42"/>
    </row>
    <row r="183" spans="1:12">
      <c r="A183" s="43">
        <v>4231</v>
      </c>
      <c r="B183" s="43">
        <v>27</v>
      </c>
      <c r="C183" s="42" t="s">
        <v>16</v>
      </c>
      <c r="D183" s="43" t="s">
        <v>54</v>
      </c>
      <c r="E183" s="43"/>
      <c r="F183" s="44">
        <v>1</v>
      </c>
      <c r="G183" s="44">
        <v>0</v>
      </c>
      <c r="H183" s="44">
        <v>1</v>
      </c>
      <c r="I183" s="44">
        <v>1</v>
      </c>
      <c r="J183" s="43"/>
      <c r="K183" s="42"/>
      <c r="L183" s="42"/>
    </row>
    <row r="184" spans="1:12">
      <c r="A184" s="43" t="s">
        <v>69</v>
      </c>
      <c r="B184" s="43">
        <v>18</v>
      </c>
      <c r="C184" s="42" t="s">
        <v>16</v>
      </c>
      <c r="D184" s="43" t="s">
        <v>148</v>
      </c>
      <c r="E184" s="43"/>
      <c r="F184" s="44">
        <v>1</v>
      </c>
      <c r="G184" s="44">
        <v>0</v>
      </c>
      <c r="H184" s="44">
        <v>0</v>
      </c>
      <c r="I184" s="44">
        <v>0</v>
      </c>
      <c r="J184" s="43"/>
      <c r="K184" s="42"/>
      <c r="L184" s="42"/>
    </row>
    <row r="185" spans="1:12">
      <c r="A185" s="43" t="s">
        <v>75</v>
      </c>
      <c r="B185" s="43">
        <v>20</v>
      </c>
      <c r="C185" s="42" t="s">
        <v>16</v>
      </c>
      <c r="D185" s="43" t="s">
        <v>148</v>
      </c>
      <c r="E185" s="43"/>
      <c r="F185" s="44">
        <v>1</v>
      </c>
      <c r="G185" s="44">
        <v>0</v>
      </c>
      <c r="H185" s="44">
        <v>0</v>
      </c>
      <c r="I185" s="44">
        <v>0</v>
      </c>
      <c r="J185" s="43"/>
      <c r="K185" s="42"/>
      <c r="L185" s="42"/>
    </row>
    <row r="186" spans="1:12">
      <c r="A186" s="43" t="s">
        <v>90</v>
      </c>
      <c r="B186" s="43">
        <v>26</v>
      </c>
      <c r="C186" s="42" t="s">
        <v>16</v>
      </c>
      <c r="D186" s="43" t="s">
        <v>148</v>
      </c>
      <c r="E186" s="43"/>
      <c r="F186" s="44">
        <v>1</v>
      </c>
      <c r="G186" s="44">
        <v>0</v>
      </c>
      <c r="H186" s="44">
        <v>0</v>
      </c>
      <c r="I186" s="44">
        <v>0</v>
      </c>
      <c r="J186" s="43"/>
      <c r="K186" s="42"/>
      <c r="L186" s="42"/>
    </row>
    <row r="187" spans="1:12">
      <c r="A187" s="43" t="s">
        <v>91</v>
      </c>
      <c r="B187" s="43">
        <v>26</v>
      </c>
      <c r="C187" s="42" t="s">
        <v>16</v>
      </c>
      <c r="D187" s="43" t="s">
        <v>148</v>
      </c>
      <c r="E187" s="43"/>
      <c r="F187" s="44">
        <v>1</v>
      </c>
      <c r="G187" s="44">
        <v>0</v>
      </c>
      <c r="H187" s="44">
        <v>0</v>
      </c>
      <c r="I187" s="44">
        <v>0</v>
      </c>
      <c r="J187" s="43"/>
      <c r="K187" s="42"/>
      <c r="L187" s="42"/>
    </row>
    <row r="188" spans="1:12">
      <c r="A188" s="45">
        <v>4246</v>
      </c>
      <c r="B188" s="45">
        <v>18</v>
      </c>
      <c r="C188" s="42" t="s">
        <v>16</v>
      </c>
      <c r="D188" s="43" t="s">
        <v>17</v>
      </c>
      <c r="E188" s="43"/>
      <c r="F188" s="44"/>
      <c r="G188" s="44"/>
      <c r="H188" s="44"/>
      <c r="I188" s="44"/>
      <c r="J188" s="43"/>
      <c r="K188" s="42" t="s">
        <v>130</v>
      </c>
      <c r="L188" s="42"/>
    </row>
    <row r="189" spans="1:12">
      <c r="A189" s="43" t="s">
        <v>76</v>
      </c>
      <c r="B189" s="43">
        <v>20</v>
      </c>
      <c r="C189" s="42" t="s">
        <v>16</v>
      </c>
      <c r="D189" s="43" t="s">
        <v>148</v>
      </c>
      <c r="E189" s="43"/>
      <c r="F189" s="44">
        <v>1</v>
      </c>
      <c r="G189" s="44">
        <v>0</v>
      </c>
      <c r="H189" s="44">
        <v>0</v>
      </c>
      <c r="I189" s="44">
        <v>0</v>
      </c>
      <c r="J189" s="43"/>
      <c r="K189" s="42"/>
      <c r="L189" s="42"/>
    </row>
    <row r="190" spans="1:12">
      <c r="A190" s="43" t="s">
        <v>77</v>
      </c>
      <c r="B190" s="43">
        <v>20</v>
      </c>
      <c r="C190" s="42" t="s">
        <v>16</v>
      </c>
      <c r="D190" s="43" t="s">
        <v>148</v>
      </c>
      <c r="E190" s="43"/>
      <c r="F190" s="44">
        <v>1</v>
      </c>
      <c r="G190" s="44">
        <v>0</v>
      </c>
      <c r="H190" s="44">
        <v>0</v>
      </c>
      <c r="I190" s="44">
        <v>0</v>
      </c>
      <c r="J190" s="43"/>
      <c r="K190" s="42"/>
      <c r="L190" s="42"/>
    </row>
    <row r="191" spans="1:12">
      <c r="A191" s="43" t="s">
        <v>92</v>
      </c>
      <c r="B191" s="43">
        <v>26</v>
      </c>
      <c r="C191" s="42" t="s">
        <v>16</v>
      </c>
      <c r="D191" s="43" t="s">
        <v>148</v>
      </c>
      <c r="E191" s="43"/>
      <c r="F191" s="44">
        <v>1</v>
      </c>
      <c r="G191" s="44">
        <v>0</v>
      </c>
      <c r="H191" s="44">
        <v>0</v>
      </c>
      <c r="I191" s="44">
        <v>0</v>
      </c>
      <c r="J191" s="43"/>
      <c r="K191" s="42"/>
      <c r="L191" s="42"/>
    </row>
    <row r="192" spans="1:12">
      <c r="A192" s="43" t="s">
        <v>68</v>
      </c>
      <c r="B192" s="43">
        <v>16</v>
      </c>
      <c r="C192" s="42" t="s">
        <v>16</v>
      </c>
      <c r="D192" s="43" t="s">
        <v>148</v>
      </c>
      <c r="E192" s="43"/>
      <c r="F192" s="44">
        <v>1</v>
      </c>
      <c r="G192" s="44">
        <v>0</v>
      </c>
      <c r="H192" s="44">
        <v>0</v>
      </c>
      <c r="I192" s="44">
        <v>0</v>
      </c>
      <c r="J192" s="43"/>
      <c r="K192" s="42"/>
      <c r="L192" s="42"/>
    </row>
    <row r="193" spans="1:12">
      <c r="A193" s="43" t="s">
        <v>93</v>
      </c>
      <c r="B193" s="43">
        <v>26</v>
      </c>
      <c r="C193" s="42" t="s">
        <v>16</v>
      </c>
      <c r="D193" s="43" t="s">
        <v>148</v>
      </c>
      <c r="E193" s="43"/>
      <c r="F193" s="44">
        <v>1</v>
      </c>
      <c r="G193" s="44">
        <v>0</v>
      </c>
      <c r="H193" s="44">
        <v>0</v>
      </c>
      <c r="I193" s="44">
        <v>0</v>
      </c>
      <c r="J193" s="43"/>
      <c r="K193" s="42"/>
      <c r="L193" s="42"/>
    </row>
    <row r="194" spans="1:12">
      <c r="A194" s="43" t="s">
        <v>94</v>
      </c>
      <c r="B194" s="43">
        <v>26</v>
      </c>
      <c r="C194" s="42" t="s">
        <v>16</v>
      </c>
      <c r="D194" s="43" t="s">
        <v>148</v>
      </c>
      <c r="E194" s="43"/>
      <c r="F194" s="44">
        <v>1</v>
      </c>
      <c r="G194" s="44">
        <v>0</v>
      </c>
      <c r="H194" s="44">
        <v>0</v>
      </c>
      <c r="I194" s="44">
        <v>0</v>
      </c>
      <c r="J194" s="43"/>
      <c r="K194" s="42"/>
      <c r="L194" s="42"/>
    </row>
    <row r="195" spans="1:12">
      <c r="A195" s="43">
        <v>4252</v>
      </c>
      <c r="B195" s="43">
        <v>26</v>
      </c>
      <c r="C195" s="42" t="s">
        <v>16</v>
      </c>
      <c r="D195" s="43" t="s">
        <v>148</v>
      </c>
      <c r="E195" s="43"/>
      <c r="F195" s="44">
        <v>1</v>
      </c>
      <c r="G195" s="44">
        <v>0</v>
      </c>
      <c r="H195" s="44">
        <v>0</v>
      </c>
      <c r="I195" s="44">
        <v>0</v>
      </c>
      <c r="J195" s="43"/>
      <c r="K195" s="42"/>
      <c r="L195" s="42"/>
    </row>
    <row r="196" spans="1:12">
      <c r="A196" s="47"/>
      <c r="B196" s="47"/>
      <c r="C196" s="48"/>
      <c r="D196" s="47"/>
      <c r="E196" s="47"/>
      <c r="F196" s="49"/>
      <c r="G196" s="49"/>
      <c r="H196" s="49"/>
      <c r="I196" s="49"/>
      <c r="J196" s="47"/>
      <c r="K196" s="48"/>
      <c r="L196" s="48"/>
    </row>
    <row r="197" spans="1:12">
      <c r="A197" s="47"/>
      <c r="B197" s="47"/>
      <c r="C197" s="48"/>
      <c r="D197" s="47"/>
      <c r="E197" s="47"/>
      <c r="F197" s="49"/>
      <c r="G197" s="49"/>
      <c r="H197" s="49"/>
      <c r="I197" s="49"/>
      <c r="J197" s="47"/>
      <c r="K197" s="48"/>
      <c r="L197" s="48"/>
    </row>
    <row r="198" spans="1:12" ht="15.75" thickBot="1">
      <c r="A198" s="47"/>
      <c r="B198" s="47"/>
      <c r="C198" s="48"/>
      <c r="D198" s="47"/>
      <c r="E198" s="47"/>
      <c r="F198" s="49"/>
      <c r="G198" s="49"/>
      <c r="H198" s="49"/>
      <c r="I198" s="49"/>
      <c r="J198" s="47"/>
      <c r="K198" s="48"/>
      <c r="L198" s="48"/>
    </row>
    <row r="199" spans="1:12" ht="15.75" thickBot="1">
      <c r="A199" s="60" t="s">
        <v>176</v>
      </c>
      <c r="B199" s="61"/>
      <c r="C199" s="54"/>
      <c r="D199" s="53"/>
      <c r="E199" s="53"/>
      <c r="F199" s="55"/>
      <c r="G199" s="55"/>
      <c r="H199" s="55"/>
      <c r="I199" s="55"/>
      <c r="J199" s="53"/>
      <c r="K199" s="54"/>
      <c r="L199" s="59"/>
    </row>
    <row r="200" spans="1:12" s="6" customFormat="1" ht="15.75" thickBot="1">
      <c r="A200" s="50"/>
      <c r="B200" s="50"/>
      <c r="C200" s="51"/>
      <c r="D200" s="50"/>
      <c r="E200" s="50"/>
      <c r="F200" s="52"/>
      <c r="G200" s="52"/>
      <c r="H200" s="52"/>
      <c r="I200" s="52"/>
      <c r="J200" s="50"/>
      <c r="K200" s="51"/>
      <c r="L200" s="51"/>
    </row>
    <row r="201" spans="1:12" ht="15.75" thickTop="1">
      <c r="A201" s="45">
        <v>5006</v>
      </c>
      <c r="B201" s="45">
        <v>44</v>
      </c>
      <c r="C201" s="42" t="s">
        <v>16</v>
      </c>
      <c r="D201" s="43" t="s">
        <v>31</v>
      </c>
      <c r="E201" s="43"/>
      <c r="F201" s="44">
        <v>1</v>
      </c>
      <c r="G201" s="44">
        <v>0</v>
      </c>
      <c r="H201" s="44">
        <v>0</v>
      </c>
      <c r="I201" s="44">
        <v>0</v>
      </c>
      <c r="J201" s="43" t="s">
        <v>109</v>
      </c>
      <c r="K201" s="42"/>
      <c r="L201" s="42"/>
    </row>
    <row r="202" spans="1:12">
      <c r="A202" s="45">
        <v>5007</v>
      </c>
      <c r="B202" s="45">
        <v>44</v>
      </c>
      <c r="C202" s="42" t="s">
        <v>16</v>
      </c>
      <c r="D202" s="43" t="s">
        <v>31</v>
      </c>
      <c r="E202" s="43"/>
      <c r="F202" s="44">
        <v>1</v>
      </c>
      <c r="G202" s="44">
        <v>0</v>
      </c>
      <c r="H202" s="44">
        <v>0</v>
      </c>
      <c r="I202" s="44">
        <v>0</v>
      </c>
      <c r="J202" s="43" t="s">
        <v>109</v>
      </c>
      <c r="K202" s="42"/>
      <c r="L202" s="42"/>
    </row>
    <row r="203" spans="1:12">
      <c r="A203" s="43">
        <v>5008</v>
      </c>
      <c r="B203" s="43">
        <v>30</v>
      </c>
      <c r="C203" s="42" t="s">
        <v>16</v>
      </c>
      <c r="D203" s="43" t="s">
        <v>148</v>
      </c>
      <c r="E203" s="43"/>
      <c r="F203" s="44">
        <v>1</v>
      </c>
      <c r="G203" s="44">
        <v>0</v>
      </c>
      <c r="H203" s="44">
        <v>0</v>
      </c>
      <c r="I203" s="44">
        <v>0</v>
      </c>
      <c r="J203" s="43"/>
      <c r="K203" s="42"/>
      <c r="L203" s="42"/>
    </row>
    <row r="204" spans="1:12">
      <c r="A204" s="43" t="s">
        <v>72</v>
      </c>
      <c r="B204" s="43">
        <v>19</v>
      </c>
      <c r="C204" s="42" t="s">
        <v>16</v>
      </c>
      <c r="D204" s="43" t="s">
        <v>148</v>
      </c>
      <c r="E204" s="43"/>
      <c r="F204" s="44">
        <v>1</v>
      </c>
      <c r="G204" s="44">
        <v>0</v>
      </c>
      <c r="H204" s="44">
        <v>0</v>
      </c>
      <c r="I204" s="44">
        <v>0</v>
      </c>
      <c r="J204" s="43"/>
      <c r="K204" s="42"/>
      <c r="L204" s="42"/>
    </row>
    <row r="205" spans="1:12">
      <c r="A205" s="43">
        <v>5016</v>
      </c>
      <c r="B205" s="43"/>
      <c r="C205" s="42"/>
      <c r="D205" s="43"/>
      <c r="E205" s="43"/>
      <c r="F205" s="44">
        <v>2</v>
      </c>
      <c r="G205" s="44">
        <v>0</v>
      </c>
      <c r="H205" s="44">
        <v>0</v>
      </c>
      <c r="I205" s="44">
        <v>0</v>
      </c>
      <c r="J205" s="43"/>
      <c r="K205" s="42"/>
      <c r="L205" s="42"/>
    </row>
    <row r="206" spans="1:12">
      <c r="A206" s="43">
        <v>5200</v>
      </c>
      <c r="B206" s="43"/>
      <c r="C206" s="42"/>
      <c r="D206" s="43"/>
      <c r="E206" s="43"/>
      <c r="F206" s="44">
        <v>1</v>
      </c>
      <c r="G206" s="44">
        <v>0</v>
      </c>
      <c r="H206" s="44">
        <v>0</v>
      </c>
      <c r="I206" s="44">
        <v>0</v>
      </c>
      <c r="J206" s="43"/>
      <c r="K206" s="42"/>
      <c r="L206" s="42"/>
    </row>
    <row r="207" spans="1:12">
      <c r="A207" s="43">
        <v>5236</v>
      </c>
      <c r="B207" s="43">
        <v>26</v>
      </c>
      <c r="C207" s="42" t="s">
        <v>16</v>
      </c>
      <c r="D207" s="43" t="s">
        <v>148</v>
      </c>
      <c r="E207" s="43"/>
      <c r="F207" s="44">
        <v>1</v>
      </c>
      <c r="G207" s="44">
        <v>0</v>
      </c>
      <c r="H207" s="44">
        <v>0</v>
      </c>
      <c r="I207" s="44">
        <v>0</v>
      </c>
      <c r="J207" s="43"/>
      <c r="K207" s="42"/>
      <c r="L207" s="42"/>
    </row>
    <row r="208" spans="1:12">
      <c r="A208" s="43" t="s">
        <v>65</v>
      </c>
      <c r="B208" s="43">
        <v>14</v>
      </c>
      <c r="C208" s="42" t="s">
        <v>16</v>
      </c>
      <c r="D208" s="43" t="s">
        <v>26</v>
      </c>
      <c r="E208" s="43"/>
      <c r="F208" s="44"/>
      <c r="G208" s="44"/>
      <c r="H208" s="44"/>
      <c r="I208" s="44"/>
      <c r="J208" s="43"/>
      <c r="K208" s="42" t="s">
        <v>130</v>
      </c>
      <c r="L208" s="42"/>
    </row>
    <row r="209" spans="1:12">
      <c r="A209" s="43">
        <v>5240</v>
      </c>
      <c r="B209" s="43">
        <v>27</v>
      </c>
      <c r="C209" s="42" t="s">
        <v>16</v>
      </c>
      <c r="D209" s="43" t="s">
        <v>148</v>
      </c>
      <c r="E209" s="43"/>
      <c r="F209" s="44">
        <v>1</v>
      </c>
      <c r="G209" s="44">
        <v>0</v>
      </c>
      <c r="H209" s="44">
        <v>0</v>
      </c>
      <c r="I209" s="44">
        <v>0</v>
      </c>
      <c r="J209" s="43"/>
      <c r="K209" s="42"/>
      <c r="L209" s="42"/>
    </row>
    <row r="210" spans="1:12">
      <c r="A210" s="43">
        <v>5241</v>
      </c>
      <c r="B210" s="43">
        <v>29</v>
      </c>
      <c r="C210" s="42" t="s">
        <v>16</v>
      </c>
      <c r="D210" s="43" t="s">
        <v>54</v>
      </c>
      <c r="E210" s="43"/>
      <c r="F210" s="44">
        <v>1</v>
      </c>
      <c r="G210" s="44">
        <v>0</v>
      </c>
      <c r="H210" s="44">
        <v>1</v>
      </c>
      <c r="I210" s="44">
        <v>1</v>
      </c>
      <c r="J210" s="43"/>
      <c r="K210" s="42"/>
      <c r="L210" s="42"/>
    </row>
    <row r="211" spans="1:12">
      <c r="A211" s="43" t="s">
        <v>78</v>
      </c>
      <c r="B211" s="43">
        <v>20</v>
      </c>
      <c r="C211" s="42" t="s">
        <v>16</v>
      </c>
      <c r="D211" s="43" t="s">
        <v>148</v>
      </c>
      <c r="E211" s="43"/>
      <c r="F211" s="44">
        <v>1</v>
      </c>
      <c r="G211" s="44">
        <v>0</v>
      </c>
      <c r="H211" s="44">
        <v>0</v>
      </c>
      <c r="I211" s="44">
        <v>0</v>
      </c>
      <c r="J211" s="43"/>
      <c r="K211" s="42"/>
      <c r="L211" s="42"/>
    </row>
    <row r="212" spans="1:12">
      <c r="A212" s="43" t="s">
        <v>70</v>
      </c>
      <c r="B212" s="43">
        <v>18</v>
      </c>
      <c r="C212" s="42" t="s">
        <v>16</v>
      </c>
      <c r="D212" s="43" t="s">
        <v>148</v>
      </c>
      <c r="E212" s="43"/>
      <c r="F212" s="44">
        <v>1</v>
      </c>
      <c r="G212" s="44">
        <v>0</v>
      </c>
      <c r="H212" s="44">
        <v>0</v>
      </c>
      <c r="I212" s="44">
        <v>0</v>
      </c>
      <c r="J212" s="43"/>
      <c r="K212" s="42" t="s">
        <v>127</v>
      </c>
      <c r="L212" s="42"/>
    </row>
    <row r="213" spans="1:12">
      <c r="A213" s="43">
        <v>5244</v>
      </c>
      <c r="B213" s="43">
        <v>17</v>
      </c>
      <c r="C213" s="42" t="s">
        <v>16</v>
      </c>
      <c r="D213" s="43" t="s">
        <v>152</v>
      </c>
      <c r="E213" s="43"/>
      <c r="F213" s="44">
        <v>1</v>
      </c>
      <c r="G213" s="44">
        <v>0</v>
      </c>
      <c r="H213" s="44">
        <v>0</v>
      </c>
      <c r="I213" s="44">
        <v>0</v>
      </c>
      <c r="J213" s="43"/>
      <c r="K213" s="42"/>
      <c r="L213" s="42"/>
    </row>
    <row r="214" spans="1:12">
      <c r="A214" s="43" t="s">
        <v>95</v>
      </c>
      <c r="B214" s="43">
        <v>26</v>
      </c>
      <c r="C214" s="42" t="s">
        <v>16</v>
      </c>
      <c r="D214" s="43" t="s">
        <v>148</v>
      </c>
      <c r="E214" s="43"/>
      <c r="F214" s="44">
        <v>1</v>
      </c>
      <c r="G214" s="44">
        <v>0</v>
      </c>
      <c r="H214" s="44">
        <v>0</v>
      </c>
      <c r="I214" s="44">
        <v>0</v>
      </c>
      <c r="J214" s="43"/>
      <c r="K214" s="42"/>
      <c r="L214" s="42"/>
    </row>
    <row r="215" spans="1:12">
      <c r="A215" s="43" t="s">
        <v>96</v>
      </c>
      <c r="B215" s="43">
        <v>26</v>
      </c>
      <c r="C215" s="42" t="s">
        <v>16</v>
      </c>
      <c r="D215" s="43" t="s">
        <v>148</v>
      </c>
      <c r="E215" s="43"/>
      <c r="F215" s="44">
        <v>1</v>
      </c>
      <c r="G215" s="44">
        <v>0</v>
      </c>
      <c r="H215" s="44">
        <v>0</v>
      </c>
      <c r="I215" s="44">
        <v>0</v>
      </c>
      <c r="J215" s="43"/>
      <c r="K215" s="42"/>
      <c r="L215" s="42"/>
    </row>
    <row r="216" spans="1:12">
      <c r="A216" s="45">
        <v>5254</v>
      </c>
      <c r="B216" s="45">
        <v>18</v>
      </c>
      <c r="C216" s="42" t="s">
        <v>16</v>
      </c>
      <c r="D216" s="43" t="s">
        <v>153</v>
      </c>
      <c r="E216" s="43"/>
      <c r="F216" s="44">
        <v>1</v>
      </c>
      <c r="G216" s="44">
        <v>0</v>
      </c>
      <c r="H216" s="44">
        <v>1</v>
      </c>
      <c r="I216" s="44">
        <v>1</v>
      </c>
      <c r="J216" s="43"/>
      <c r="K216" s="42"/>
      <c r="L216" s="42"/>
    </row>
    <row r="217" spans="1:12">
      <c r="A217" s="43" t="s">
        <v>79</v>
      </c>
      <c r="B217" s="43">
        <v>20</v>
      </c>
      <c r="C217" s="42" t="s">
        <v>16</v>
      </c>
      <c r="D217" s="43" t="s">
        <v>19</v>
      </c>
      <c r="E217" s="43"/>
      <c r="F217" s="44"/>
      <c r="G217" s="44"/>
      <c r="H217" s="44"/>
      <c r="I217" s="44"/>
      <c r="J217" s="43"/>
      <c r="K217" s="42" t="s">
        <v>130</v>
      </c>
      <c r="L217" s="42"/>
    </row>
    <row r="218" spans="1:12">
      <c r="A218" s="43" t="s">
        <v>80</v>
      </c>
      <c r="B218" s="43">
        <v>20</v>
      </c>
      <c r="C218" s="42" t="s">
        <v>16</v>
      </c>
      <c r="D218" s="43" t="s">
        <v>19</v>
      </c>
      <c r="E218" s="43"/>
      <c r="F218" s="44"/>
      <c r="G218" s="44"/>
      <c r="H218" s="44"/>
      <c r="I218" s="44"/>
      <c r="J218" s="43"/>
      <c r="K218" s="42" t="s">
        <v>130</v>
      </c>
      <c r="L218" s="42"/>
    </row>
    <row r="219" spans="1:12">
      <c r="A219" s="45">
        <v>5257</v>
      </c>
      <c r="B219" s="45">
        <v>18</v>
      </c>
      <c r="C219" s="42" t="s">
        <v>16</v>
      </c>
      <c r="D219" s="43" t="s">
        <v>152</v>
      </c>
      <c r="E219" s="43"/>
      <c r="F219" s="44">
        <v>1</v>
      </c>
      <c r="G219" s="44">
        <v>0</v>
      </c>
      <c r="H219" s="44">
        <v>0</v>
      </c>
      <c r="I219" s="44">
        <v>0</v>
      </c>
      <c r="J219" s="43"/>
      <c r="K219" s="42"/>
      <c r="L219" s="42"/>
    </row>
    <row r="220" spans="1:12">
      <c r="A220" s="43" t="s">
        <v>97</v>
      </c>
      <c r="B220" s="43">
        <v>26</v>
      </c>
      <c r="C220" s="42" t="s">
        <v>16</v>
      </c>
      <c r="D220" s="43" t="s">
        <v>148</v>
      </c>
      <c r="E220" s="43"/>
      <c r="F220" s="44">
        <v>1</v>
      </c>
      <c r="G220" s="44">
        <v>0</v>
      </c>
      <c r="H220" s="44">
        <v>0</v>
      </c>
      <c r="I220" s="44">
        <v>0</v>
      </c>
      <c r="J220" s="43"/>
      <c r="K220" s="42"/>
      <c r="L220" s="42"/>
    </row>
    <row r="221" spans="1:12">
      <c r="A221" s="43" t="s">
        <v>71</v>
      </c>
      <c r="B221" s="43">
        <v>18</v>
      </c>
      <c r="C221" s="42" t="s">
        <v>16</v>
      </c>
      <c r="D221" s="43" t="s">
        <v>148</v>
      </c>
      <c r="E221" s="43"/>
      <c r="F221" s="44">
        <v>1</v>
      </c>
      <c r="G221" s="44">
        <v>0</v>
      </c>
      <c r="H221" s="44">
        <v>0</v>
      </c>
      <c r="I221" s="44">
        <v>0</v>
      </c>
      <c r="J221" s="43"/>
      <c r="K221" s="42"/>
      <c r="L221" s="42"/>
    </row>
    <row r="222" spans="1:12">
      <c r="A222" s="43" t="s">
        <v>98</v>
      </c>
      <c r="B222" s="43">
        <v>26</v>
      </c>
      <c r="C222" s="42" t="s">
        <v>16</v>
      </c>
      <c r="D222" s="43" t="s">
        <v>148</v>
      </c>
      <c r="E222" s="43"/>
      <c r="F222" s="44">
        <v>1</v>
      </c>
      <c r="G222" s="44">
        <v>0</v>
      </c>
      <c r="H222" s="44">
        <v>0</v>
      </c>
      <c r="I222" s="44">
        <v>0</v>
      </c>
      <c r="J222" s="43"/>
      <c r="K222" s="42"/>
      <c r="L222" s="42"/>
    </row>
    <row r="223" spans="1:12">
      <c r="A223" s="43" t="s">
        <v>99</v>
      </c>
      <c r="B223" s="43">
        <v>26</v>
      </c>
      <c r="C223" s="42" t="s">
        <v>16</v>
      </c>
      <c r="D223" s="43" t="s">
        <v>148</v>
      </c>
      <c r="E223" s="43"/>
      <c r="F223" s="44">
        <v>1</v>
      </c>
      <c r="G223" s="44">
        <v>0</v>
      </c>
      <c r="H223" s="44">
        <v>0</v>
      </c>
      <c r="I223" s="44">
        <v>0</v>
      </c>
      <c r="J223" s="43"/>
      <c r="K223" s="42"/>
      <c r="L223" s="42"/>
    </row>
    <row r="224" spans="1:12">
      <c r="A224" s="43">
        <v>5260</v>
      </c>
      <c r="B224" s="43">
        <v>26</v>
      </c>
      <c r="C224" s="42" t="s">
        <v>16</v>
      </c>
      <c r="D224" s="43" t="s">
        <v>19</v>
      </c>
      <c r="E224" s="43"/>
      <c r="F224" s="44"/>
      <c r="G224" s="44"/>
      <c r="H224" s="44"/>
      <c r="I224" s="44"/>
      <c r="J224" s="43"/>
      <c r="K224" s="42" t="s">
        <v>130</v>
      </c>
      <c r="L224" s="42"/>
    </row>
    <row r="225" spans="1:12">
      <c r="A225" s="43"/>
      <c r="B225" s="43"/>
      <c r="C225" s="42"/>
      <c r="D225" s="43"/>
      <c r="E225" s="43"/>
      <c r="F225" s="44"/>
      <c r="G225" s="44"/>
      <c r="H225" s="44"/>
      <c r="I225" s="44"/>
      <c r="J225" s="43"/>
      <c r="K225" s="42"/>
      <c r="L225" s="42"/>
    </row>
    <row r="226" spans="1:12">
      <c r="A226" s="43" t="s">
        <v>102</v>
      </c>
      <c r="B226" s="43">
        <v>30</v>
      </c>
      <c r="C226" s="42" t="s">
        <v>6</v>
      </c>
      <c r="D226" s="43" t="s">
        <v>142</v>
      </c>
      <c r="E226" s="43"/>
      <c r="F226" s="44">
        <v>1</v>
      </c>
      <c r="G226" s="44">
        <v>0</v>
      </c>
      <c r="H226" s="44">
        <v>1</v>
      </c>
      <c r="I226" s="44">
        <v>1</v>
      </c>
      <c r="J226" s="43"/>
      <c r="K226" s="42"/>
      <c r="L226" s="42"/>
    </row>
    <row r="227" spans="1:12">
      <c r="A227" s="43" t="s">
        <v>103</v>
      </c>
      <c r="B227" s="43">
        <v>30</v>
      </c>
      <c r="C227" s="42" t="s">
        <v>6</v>
      </c>
      <c r="D227" s="43" t="s">
        <v>26</v>
      </c>
      <c r="E227" s="43"/>
      <c r="F227" s="44"/>
      <c r="G227" s="44"/>
      <c r="H227" s="44"/>
      <c r="I227" s="44"/>
      <c r="J227" s="43"/>
      <c r="K227" s="42"/>
      <c r="L227" s="42"/>
    </row>
  </sheetData>
  <mergeCells count="4">
    <mergeCell ref="A175:B175"/>
    <mergeCell ref="A142:B142"/>
    <mergeCell ref="A49:B49"/>
    <mergeCell ref="A199:B199"/>
  </mergeCells>
  <pageMargins left="0.7" right="0.7" top="0.75" bottom="0.75" header="0.3" footer="0.3"/>
  <pageSetup scale="78" fitToHeight="7" orientation="landscape" r:id="rId1"/>
  <rowBreaks count="1" manualBreakCount="1">
    <brk id="1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235"/>
  <sheetViews>
    <sheetView workbookViewId="0">
      <pane ySplit="1" topLeftCell="A2" activePane="bottomLeft" state="frozen"/>
      <selection pane="bottomLeft" activeCell="L226" sqref="L226"/>
    </sheetView>
  </sheetViews>
  <sheetFormatPr defaultRowHeight="15"/>
  <cols>
    <col min="1" max="2" width="9.140625" style="2"/>
    <col min="3" max="3" width="11.85546875" customWidth="1"/>
    <col min="4" max="4" width="9.140625" style="2"/>
    <col min="5" max="6" width="10.42578125" style="5" customWidth="1"/>
    <col min="7" max="8" width="9.140625" style="5"/>
    <col min="9" max="9" width="10.7109375" style="2" customWidth="1"/>
    <col min="10" max="10" width="9.140625" style="23"/>
  </cols>
  <sheetData>
    <row r="1" spans="1:10" ht="30" customHeight="1">
      <c r="A1" s="1" t="s">
        <v>0</v>
      </c>
      <c r="B1" s="1" t="s">
        <v>1</v>
      </c>
      <c r="D1" s="7" t="s">
        <v>116</v>
      </c>
      <c r="E1" s="4" t="s">
        <v>40</v>
      </c>
      <c r="F1" s="4" t="s">
        <v>41</v>
      </c>
      <c r="G1" s="4" t="s">
        <v>38</v>
      </c>
      <c r="H1" s="4" t="s">
        <v>39</v>
      </c>
      <c r="I1" s="4" t="s">
        <v>106</v>
      </c>
    </row>
    <row r="2" spans="1:10">
      <c r="A2" s="1"/>
      <c r="B2" s="1"/>
      <c r="D2" s="1"/>
      <c r="E2" s="4"/>
      <c r="F2" s="4"/>
      <c r="G2" s="4"/>
      <c r="H2" s="4"/>
      <c r="I2" s="4"/>
    </row>
    <row r="3" spans="1:10">
      <c r="A3" s="3" t="str">
        <f>'Sorted by Door Number'!A43</f>
        <v>ST3-1</v>
      </c>
      <c r="B3" s="3">
        <f>'Sorted by Door Number'!B43</f>
        <v>2</v>
      </c>
      <c r="C3" s="3" t="str">
        <f>'Sorted by Door Number'!C43</f>
        <v>MAG LOCK</v>
      </c>
      <c r="D3" s="3" t="str">
        <f>'Sorted by Door Number'!D43</f>
        <v>S</v>
      </c>
      <c r="E3" s="3">
        <f>'Sorted by Door Number'!F43</f>
        <v>1</v>
      </c>
      <c r="F3" s="3">
        <f>'Sorted by Door Number'!G43</f>
        <v>0</v>
      </c>
      <c r="G3" s="3">
        <f>'Sorted by Door Number'!H43</f>
        <v>1</v>
      </c>
      <c r="H3" s="3">
        <f>'Sorted by Door Number'!I43</f>
        <v>1</v>
      </c>
      <c r="I3" s="3">
        <f>'Sorted by Door Number'!J43</f>
        <v>0</v>
      </c>
      <c r="J3" s="24">
        <f>'Sorted by Door Number'!K43</f>
        <v>0</v>
      </c>
    </row>
    <row r="4" spans="1:10">
      <c r="A4" s="3" t="str">
        <f>'Sorted by Door Number'!A15</f>
        <v>1310B</v>
      </c>
      <c r="B4" s="3">
        <f>'Sorted by Door Number'!B15</f>
        <v>20</v>
      </c>
      <c r="C4" s="3" t="str">
        <f>'Sorted by Door Number'!C15</f>
        <v>ELEC STRIKE</v>
      </c>
      <c r="D4" s="3" t="str">
        <f>'Sorted by Door Number'!D15</f>
        <v>O</v>
      </c>
      <c r="E4" s="3">
        <f>'Sorted by Door Number'!F15</f>
        <v>0</v>
      </c>
      <c r="F4" s="3">
        <f>'Sorted by Door Number'!G15</f>
        <v>0</v>
      </c>
      <c r="G4" s="3">
        <f>'Sorted by Door Number'!H15</f>
        <v>0</v>
      </c>
      <c r="H4" s="3">
        <f>'Sorted by Door Number'!I15</f>
        <v>0</v>
      </c>
      <c r="I4" s="3">
        <f>'Sorted by Door Number'!J15</f>
        <v>0</v>
      </c>
      <c r="J4" s="24" t="str">
        <f>'Sorted by Door Number'!K15</f>
        <v xml:space="preserve">Not on IDN Schedule </v>
      </c>
    </row>
    <row r="5" spans="1:10" s="10" customFormat="1">
      <c r="A5" s="9">
        <f>'Sorted by Door Number'!A4</f>
        <v>1011</v>
      </c>
      <c r="B5" s="9">
        <f>'Sorted by Door Number'!B4</f>
        <v>0</v>
      </c>
      <c r="C5" s="9">
        <f>'Sorted by Door Number'!C4</f>
        <v>0</v>
      </c>
      <c r="D5" s="9" t="str">
        <f>'Sorted by Door Number'!D4</f>
        <v>N1</v>
      </c>
      <c r="E5" s="9">
        <f>'Sorted by Door Number'!F4</f>
        <v>1</v>
      </c>
      <c r="F5" s="9">
        <f>'Sorted by Door Number'!G4</f>
        <v>0</v>
      </c>
      <c r="G5" s="9">
        <f>'Sorted by Door Number'!H4</f>
        <v>1</v>
      </c>
      <c r="H5" s="9">
        <f>'Sorted by Door Number'!I4</f>
        <v>2</v>
      </c>
      <c r="I5" s="9">
        <f>'Sorted by Door Number'!J4</f>
        <v>0</v>
      </c>
      <c r="J5" s="25" t="str">
        <f>'Sorted by Door Number'!K4</f>
        <v>Hardware Schedule does not show access</v>
      </c>
    </row>
    <row r="6" spans="1:10" s="10" customFormat="1">
      <c r="A6" s="9">
        <f>'Sorted by Door Number'!A5</f>
        <v>1070</v>
      </c>
      <c r="B6" s="9">
        <f>'Sorted by Door Number'!B5</f>
        <v>0</v>
      </c>
      <c r="C6" s="9">
        <f>'Sorted by Door Number'!C5</f>
        <v>0</v>
      </c>
      <c r="D6" s="9" t="str">
        <f>'Sorted by Door Number'!D5</f>
        <v>N1</v>
      </c>
      <c r="E6" s="9">
        <f>'Sorted by Door Number'!F5</f>
        <v>1</v>
      </c>
      <c r="F6" s="9">
        <f>'Sorted by Door Number'!G5</f>
        <v>0</v>
      </c>
      <c r="G6" s="9">
        <f>'Sorted by Door Number'!H5</f>
        <v>1</v>
      </c>
      <c r="H6" s="9">
        <f>'Sorted by Door Number'!I5</f>
        <v>1</v>
      </c>
      <c r="I6" s="9">
        <f>'Sorted by Door Number'!J5</f>
        <v>0</v>
      </c>
      <c r="J6" s="25" t="str">
        <f>'Sorted by Door Number'!K5</f>
        <v>Hardware Schedule does not show access</v>
      </c>
    </row>
    <row r="7" spans="1:10" s="10" customFormat="1">
      <c r="A7" s="9">
        <f>'Sorted by Door Number'!A22</f>
        <v>1333</v>
      </c>
      <c r="B7" s="9">
        <f>'Sorted by Door Number'!B22</f>
        <v>0</v>
      </c>
      <c r="C7" s="9">
        <f>'Sorted by Door Number'!C22</f>
        <v>0</v>
      </c>
      <c r="D7" s="9" t="str">
        <f>'Sorted by Door Number'!D22</f>
        <v>N2</v>
      </c>
      <c r="E7" s="9">
        <f>'Sorted by Door Number'!F22</f>
        <v>2</v>
      </c>
      <c r="F7" s="9">
        <f>'Sorted by Door Number'!G22</f>
        <v>0</v>
      </c>
      <c r="G7" s="9">
        <f>'Sorted by Door Number'!H22</f>
        <v>0</v>
      </c>
      <c r="H7" s="9">
        <f>'Sorted by Door Number'!I22</f>
        <v>2</v>
      </c>
      <c r="I7" s="9">
        <f>'Sorted by Door Number'!J22</f>
        <v>0</v>
      </c>
      <c r="J7" s="25" t="str">
        <f>'Sorted by Door Number'!K22</f>
        <v>Hardware Schedule does not show access</v>
      </c>
    </row>
    <row r="8" spans="1:10" s="10" customFormat="1">
      <c r="A8" s="9" t="str">
        <f>'Sorted by Door Number'!A39</f>
        <v>1332A</v>
      </c>
      <c r="B8" s="9">
        <f>'Sorted by Door Number'!B39</f>
        <v>0</v>
      </c>
      <c r="C8" s="9">
        <f>'Sorted by Door Number'!C39</f>
        <v>0</v>
      </c>
      <c r="D8" s="9" t="str">
        <f>'Sorted by Door Number'!D39</f>
        <v>N1</v>
      </c>
      <c r="E8" s="9">
        <f>'Sorted by Door Number'!F39</f>
        <v>1</v>
      </c>
      <c r="F8" s="9">
        <f>'Sorted by Door Number'!G39</f>
        <v>0</v>
      </c>
      <c r="G8" s="9">
        <f>'Sorted by Door Number'!H39</f>
        <v>1</v>
      </c>
      <c r="H8" s="9">
        <f>'Sorted by Door Number'!I39</f>
        <v>1</v>
      </c>
      <c r="I8" s="9">
        <f>'Sorted by Door Number'!J39</f>
        <v>0</v>
      </c>
      <c r="J8" s="25" t="str">
        <f>'Sorted by Door Number'!K39</f>
        <v>Hardware Schedule does not show access</v>
      </c>
    </row>
    <row r="9" spans="1:10" s="10" customFormat="1">
      <c r="A9" s="9" t="str">
        <f>'Sorted by Door Number'!A40</f>
        <v>1332B</v>
      </c>
      <c r="B9" s="9">
        <f>'Sorted by Door Number'!B40</f>
        <v>0</v>
      </c>
      <c r="C9" s="9">
        <f>'Sorted by Door Number'!C40</f>
        <v>0</v>
      </c>
      <c r="D9" s="9" t="str">
        <f>'Sorted by Door Number'!D40</f>
        <v>N1</v>
      </c>
      <c r="E9" s="9">
        <f>'Sorted by Door Number'!F40</f>
        <v>1</v>
      </c>
      <c r="F9" s="9">
        <f>'Sorted by Door Number'!G40</f>
        <v>0</v>
      </c>
      <c r="G9" s="9">
        <f>'Sorted by Door Number'!H40</f>
        <v>1</v>
      </c>
      <c r="H9" s="9">
        <f>'Sorted by Door Number'!I40</f>
        <v>1</v>
      </c>
      <c r="I9" s="9">
        <f>'Sorted by Door Number'!J40</f>
        <v>0</v>
      </c>
      <c r="J9" s="25" t="str">
        <f>'Sorted by Door Number'!K40</f>
        <v>Hardware Schedule does not show access</v>
      </c>
    </row>
    <row r="10" spans="1:10" s="16" customFormat="1">
      <c r="A10" s="15">
        <f>'Sorted by Door Number'!A13</f>
        <v>1301</v>
      </c>
      <c r="B10" s="15">
        <f>'Sorted by Door Number'!B13</f>
        <v>5</v>
      </c>
      <c r="C10" s="15" t="str">
        <f>'Sorted by Door Number'!C13</f>
        <v>CONTROLLER</v>
      </c>
      <c r="D10" s="15" t="str">
        <f>'Sorted by Door Number'!D13</f>
        <v>M</v>
      </c>
      <c r="E10" s="15">
        <f>'Sorted by Door Number'!F13</f>
        <v>2</v>
      </c>
      <c r="F10" s="15">
        <f>'Sorted by Door Number'!G13</f>
        <v>0</v>
      </c>
      <c r="G10" s="15">
        <f>'Sorted by Door Number'!H13</f>
        <v>0</v>
      </c>
      <c r="H10" s="15">
        <f>'Sorted by Door Number'!I13</f>
        <v>2</v>
      </c>
      <c r="I10" s="15" t="str">
        <f>'Sorted by Door Number'!J13</f>
        <v>QC8</v>
      </c>
      <c r="J10" s="26">
        <f>'Sorted by Door Number'!K13</f>
        <v>0</v>
      </c>
    </row>
    <row r="11" spans="1:10" s="16" customFormat="1">
      <c r="A11" s="15" t="str">
        <f>'Sorted by Door Number'!A31</f>
        <v>1201B</v>
      </c>
      <c r="B11" s="15">
        <f>'Sorted by Door Number'!B31</f>
        <v>54</v>
      </c>
      <c r="C11" s="15">
        <f>'Sorted by Door Number'!C31</f>
        <v>0</v>
      </c>
      <c r="D11" s="15" t="str">
        <f>'Sorted by Door Number'!D31</f>
        <v>M</v>
      </c>
      <c r="E11" s="15">
        <f>'Sorted by Door Number'!F31</f>
        <v>2</v>
      </c>
      <c r="F11" s="15">
        <f>'Sorted by Door Number'!G31</f>
        <v>0</v>
      </c>
      <c r="G11" s="15">
        <f>'Sorted by Door Number'!H31</f>
        <v>0</v>
      </c>
      <c r="H11" s="15">
        <f>'Sorted by Door Number'!I31</f>
        <v>0</v>
      </c>
      <c r="I11" s="15">
        <f>'Sorted by Door Number'!J31</f>
        <v>0</v>
      </c>
      <c r="J11" s="26" t="str">
        <f>'Sorted by Door Number'!K31</f>
        <v>Hardware Schedule does not show access</v>
      </c>
    </row>
    <row r="12" spans="1:10" s="16" customFormat="1">
      <c r="A12" s="15" t="str">
        <f>'Sorted by Door Number'!A34</f>
        <v>1230A</v>
      </c>
      <c r="B12" s="15">
        <f>'Sorted by Door Number'!B34</f>
        <v>0</v>
      </c>
      <c r="C12" s="15">
        <f>'Sorted by Door Number'!C34</f>
        <v>0</v>
      </c>
      <c r="D12" s="15" t="str">
        <f>'Sorted by Door Number'!D34</f>
        <v>M</v>
      </c>
      <c r="E12" s="15">
        <f>'Sorted by Door Number'!F34</f>
        <v>1</v>
      </c>
      <c r="F12" s="15">
        <f>'Sorted by Door Number'!G34</f>
        <v>0</v>
      </c>
      <c r="G12" s="15">
        <f>'Sorted by Door Number'!H34</f>
        <v>1</v>
      </c>
      <c r="H12" s="15">
        <f>'Sorted by Door Number'!I34</f>
        <v>1</v>
      </c>
      <c r="I12" s="15">
        <f>'Sorted by Door Number'!J34</f>
        <v>0</v>
      </c>
      <c r="J12" s="26" t="str">
        <f>'Sorted by Door Number'!K34</f>
        <v>Hardware Schedule does not show access</v>
      </c>
    </row>
    <row r="13" spans="1:10" s="18" customFormat="1">
      <c r="A13" s="17">
        <f>'Sorted by Door Number'!A144</f>
        <v>3011</v>
      </c>
      <c r="B13" s="17">
        <f>'Sorted by Door Number'!B144</f>
        <v>45</v>
      </c>
      <c r="C13" s="17" t="str">
        <f>'Sorted by Door Number'!C144</f>
        <v>ELEC STRIKE</v>
      </c>
      <c r="D13" s="17" t="str">
        <f>'Sorted by Door Number'!D144</f>
        <v>L</v>
      </c>
      <c r="E13" s="17">
        <f>'Sorted by Door Number'!F144</f>
        <v>1</v>
      </c>
      <c r="F13" s="17">
        <f>'Sorted by Door Number'!G144</f>
        <v>0</v>
      </c>
      <c r="G13" s="17">
        <f>'Sorted by Door Number'!H144</f>
        <v>0</v>
      </c>
      <c r="H13" s="17">
        <f>'Sorted by Door Number'!I144</f>
        <v>0</v>
      </c>
      <c r="I13" s="17" t="str">
        <f>'Sorted by Door Number'!J144</f>
        <v>ETW-6</v>
      </c>
      <c r="J13" s="27">
        <f>'Sorted by Door Number'!K144</f>
        <v>0</v>
      </c>
    </row>
    <row r="14" spans="1:10" s="18" customFormat="1">
      <c r="A14" s="17">
        <f>'Sorted by Door Number'!A147</f>
        <v>3015</v>
      </c>
      <c r="B14" s="17">
        <f>'Sorted by Door Number'!B147</f>
        <v>44</v>
      </c>
      <c r="C14" s="17" t="str">
        <f>'Sorted by Door Number'!C147</f>
        <v>ELEC STRIKE</v>
      </c>
      <c r="D14" s="17" t="str">
        <f>'Sorted by Door Number'!D147</f>
        <v>L</v>
      </c>
      <c r="E14" s="17">
        <f>'Sorted by Door Number'!F147</f>
        <v>1</v>
      </c>
      <c r="F14" s="17">
        <f>'Sorted by Door Number'!G147</f>
        <v>0</v>
      </c>
      <c r="G14" s="17">
        <f>'Sorted by Door Number'!H147</f>
        <v>0</v>
      </c>
      <c r="H14" s="17">
        <f>'Sorted by Door Number'!I147</f>
        <v>0</v>
      </c>
      <c r="I14" s="17" t="str">
        <f>'Sorted by Door Number'!J147</f>
        <v>QC8</v>
      </c>
      <c r="J14" s="27">
        <f>'Sorted by Door Number'!K147</f>
        <v>0</v>
      </c>
    </row>
    <row r="15" spans="1:10" s="18" customFormat="1">
      <c r="A15" s="17">
        <f>'Sorted by Door Number'!A148</f>
        <v>3016</v>
      </c>
      <c r="B15" s="17">
        <f>'Sorted by Door Number'!B148</f>
        <v>44</v>
      </c>
      <c r="C15" s="17" t="str">
        <f>'Sorted by Door Number'!C148</f>
        <v>ELEC STRIKE</v>
      </c>
      <c r="D15" s="17" t="str">
        <f>'Sorted by Door Number'!D148</f>
        <v>L</v>
      </c>
      <c r="E15" s="17">
        <f>'Sorted by Door Number'!F148</f>
        <v>0</v>
      </c>
      <c r="F15" s="17">
        <f>'Sorted by Door Number'!G148</f>
        <v>0</v>
      </c>
      <c r="G15" s="17">
        <f>'Sorted by Door Number'!H148</f>
        <v>0</v>
      </c>
      <c r="H15" s="17">
        <f>'Sorted by Door Number'!I148</f>
        <v>0</v>
      </c>
      <c r="I15" s="17" t="str">
        <f>'Sorted by Door Number'!J148</f>
        <v>QC8</v>
      </c>
      <c r="J15" s="27" t="str">
        <f>'Sorted by Door Number'!K148</f>
        <v>Not on IDN Schedule Probably Door 3014A DS HK Storage</v>
      </c>
    </row>
    <row r="16" spans="1:10" s="18" customFormat="1">
      <c r="A16" s="17">
        <f>'Sorted by Door Number'!A178</f>
        <v>4015</v>
      </c>
      <c r="B16" s="17">
        <f>'Sorted by Door Number'!B178</f>
        <v>44</v>
      </c>
      <c r="C16" s="17" t="str">
        <f>'Sorted by Door Number'!C178</f>
        <v>ELEC STRIKE</v>
      </c>
      <c r="D16" s="17" t="str">
        <f>'Sorted by Door Number'!D178</f>
        <v>L</v>
      </c>
      <c r="E16" s="17">
        <f>'Sorted by Door Number'!F178</f>
        <v>1</v>
      </c>
      <c r="F16" s="17">
        <f>'Sorted by Door Number'!G178</f>
        <v>0</v>
      </c>
      <c r="G16" s="17">
        <f>'Sorted by Door Number'!H178</f>
        <v>0</v>
      </c>
      <c r="H16" s="17">
        <f>'Sorted by Door Number'!I178</f>
        <v>0</v>
      </c>
      <c r="I16" s="17" t="str">
        <f>'Sorted by Door Number'!J178</f>
        <v>QC-8</v>
      </c>
      <c r="J16" s="27">
        <f>'Sorted by Door Number'!K178</f>
        <v>0</v>
      </c>
    </row>
    <row r="17" spans="1:10" s="18" customFormat="1">
      <c r="A17" s="17">
        <f>'Sorted by Door Number'!A179</f>
        <v>4016</v>
      </c>
      <c r="B17" s="17">
        <f>'Sorted by Door Number'!B179</f>
        <v>44</v>
      </c>
      <c r="C17" s="17" t="str">
        <f>'Sorted by Door Number'!C179</f>
        <v>ELEC STRIKE</v>
      </c>
      <c r="D17" s="17" t="str">
        <f>'Sorted by Door Number'!D179</f>
        <v>L</v>
      </c>
      <c r="E17" s="17">
        <f>'Sorted by Door Number'!F179</f>
        <v>1</v>
      </c>
      <c r="F17" s="17">
        <f>'Sorted by Door Number'!G179</f>
        <v>0</v>
      </c>
      <c r="G17" s="17">
        <f>'Sorted by Door Number'!H179</f>
        <v>0</v>
      </c>
      <c r="H17" s="17">
        <f>'Sorted by Door Number'!I179</f>
        <v>0</v>
      </c>
      <c r="I17" s="17" t="str">
        <f>'Sorted by Door Number'!J179</f>
        <v>QC-8</v>
      </c>
      <c r="J17" s="27">
        <f>'Sorted by Door Number'!K179</f>
        <v>0</v>
      </c>
    </row>
    <row r="18" spans="1:10" s="18" customFormat="1">
      <c r="A18" s="17">
        <f>'Sorted by Door Number'!A201</f>
        <v>5006</v>
      </c>
      <c r="B18" s="17">
        <f>'Sorted by Door Number'!B201</f>
        <v>44</v>
      </c>
      <c r="C18" s="17" t="str">
        <f>'Sorted by Door Number'!C201</f>
        <v>ELEC STRIKE</v>
      </c>
      <c r="D18" s="17" t="str">
        <f>'Sorted by Door Number'!D201</f>
        <v>L</v>
      </c>
      <c r="E18" s="17">
        <f>'Sorted by Door Number'!F201</f>
        <v>1</v>
      </c>
      <c r="F18" s="17">
        <f>'Sorted by Door Number'!G201</f>
        <v>0</v>
      </c>
      <c r="G18" s="17">
        <f>'Sorted by Door Number'!H201</f>
        <v>0</v>
      </c>
      <c r="H18" s="17">
        <f>'Sorted by Door Number'!I201</f>
        <v>0</v>
      </c>
      <c r="I18" s="17" t="str">
        <f>'Sorted by Door Number'!J201</f>
        <v>QC8</v>
      </c>
      <c r="J18" s="27">
        <f>'Sorted by Door Number'!K201</f>
        <v>0</v>
      </c>
    </row>
    <row r="19" spans="1:10" s="18" customFormat="1">
      <c r="A19" s="17">
        <f>'Sorted by Door Number'!A202</f>
        <v>5007</v>
      </c>
      <c r="B19" s="17">
        <f>'Sorted by Door Number'!B202</f>
        <v>44</v>
      </c>
      <c r="C19" s="17" t="str">
        <f>'Sorted by Door Number'!C202</f>
        <v>ELEC STRIKE</v>
      </c>
      <c r="D19" s="17" t="str">
        <f>'Sorted by Door Number'!D202</f>
        <v>L</v>
      </c>
      <c r="E19" s="17">
        <f>'Sorted by Door Number'!F202</f>
        <v>1</v>
      </c>
      <c r="F19" s="17">
        <f>'Sorted by Door Number'!G202</f>
        <v>0</v>
      </c>
      <c r="G19" s="17">
        <f>'Sorted by Door Number'!H202</f>
        <v>0</v>
      </c>
      <c r="H19" s="17">
        <f>'Sorted by Door Number'!I202</f>
        <v>0</v>
      </c>
      <c r="I19" s="17" t="str">
        <f>'Sorted by Door Number'!J202</f>
        <v>QC8</v>
      </c>
      <c r="J19" s="27">
        <f>'Sorted by Door Number'!K202</f>
        <v>0</v>
      </c>
    </row>
    <row r="20" spans="1:10" s="22" customFormat="1">
      <c r="A20" s="21">
        <f>'Sorted by Door Number'!A181</f>
        <v>4201</v>
      </c>
      <c r="B20" s="21">
        <f>'Sorted by Door Number'!B181</f>
        <v>73</v>
      </c>
      <c r="C20" s="21" t="str">
        <f>'Sorted by Door Number'!C181</f>
        <v>ELEC STRIKE</v>
      </c>
      <c r="D20" s="21" t="str">
        <f>'Sorted by Door Number'!D181</f>
        <v>F2</v>
      </c>
      <c r="E20" s="21">
        <f>'Sorted by Door Number'!F181</f>
        <v>1</v>
      </c>
      <c r="F20" s="21">
        <f>'Sorted by Door Number'!G181</f>
        <v>0</v>
      </c>
      <c r="G20" s="21">
        <f>'Sorted by Door Number'!H181</f>
        <v>1</v>
      </c>
      <c r="H20" s="21">
        <f>'Sorted by Door Number'!I181</f>
        <v>1</v>
      </c>
      <c r="I20" s="21">
        <f>'Sorted by Door Number'!J181</f>
        <v>0</v>
      </c>
      <c r="J20" s="28">
        <f>'Sorted by Door Number'!K181</f>
        <v>0</v>
      </c>
    </row>
    <row r="21" spans="1:10" s="10" customFormat="1">
      <c r="A21" s="9">
        <f>'Sorted by Door Number'!A7</f>
        <v>1205</v>
      </c>
      <c r="B21" s="9">
        <f>'Sorted by Door Number'!B7</f>
        <v>37</v>
      </c>
      <c r="C21" s="9" t="str">
        <f>'Sorted by Door Number'!C7</f>
        <v>CONTROLLER</v>
      </c>
      <c r="D21" s="9" t="str">
        <f>'Sorted by Door Number'!D7</f>
        <v>I1</v>
      </c>
      <c r="E21" s="9">
        <f>'Sorted by Door Number'!F7</f>
        <v>0</v>
      </c>
      <c r="F21" s="9">
        <f>'Sorted by Door Number'!G7</f>
        <v>0</v>
      </c>
      <c r="G21" s="9">
        <f>'Sorted by Door Number'!H7</f>
        <v>0</v>
      </c>
      <c r="H21" s="9">
        <f>'Sorted by Door Number'!I7</f>
        <v>0</v>
      </c>
      <c r="I21" s="9" t="str">
        <f>'Sorted by Door Number'!J7</f>
        <v>ETW-6</v>
      </c>
      <c r="J21" s="25" t="str">
        <f>'Sorted by Door Number'!K7</f>
        <v xml:space="preserve">Not on IDN Schedule </v>
      </c>
    </row>
    <row r="22" spans="1:10" s="10" customFormat="1">
      <c r="A22" s="9">
        <f>'Sorted by Door Number'!A8</f>
        <v>1206</v>
      </c>
      <c r="B22" s="9">
        <f>'Sorted by Door Number'!B8</f>
        <v>37</v>
      </c>
      <c r="C22" s="9" t="str">
        <f>'Sorted by Door Number'!C8</f>
        <v>CONTROLLER</v>
      </c>
      <c r="D22" s="9" t="str">
        <f>'Sorted by Door Number'!D8</f>
        <v>I1</v>
      </c>
      <c r="E22" s="9">
        <f>'Sorted by Door Number'!F8</f>
        <v>1</v>
      </c>
      <c r="F22" s="9">
        <f>'Sorted by Door Number'!G8</f>
        <v>0</v>
      </c>
      <c r="G22" s="9">
        <f>'Sorted by Door Number'!H8</f>
        <v>0</v>
      </c>
      <c r="H22" s="9">
        <f>'Sorted by Door Number'!I8</f>
        <v>0</v>
      </c>
      <c r="I22" s="9" t="str">
        <f>'Sorted by Door Number'!J8</f>
        <v>ETW-6</v>
      </c>
      <c r="J22" s="25">
        <f>'Sorted by Door Number'!K8</f>
        <v>0</v>
      </c>
    </row>
    <row r="23" spans="1:10" s="10" customFormat="1">
      <c r="A23" s="9">
        <f>'Sorted by Door Number'!A9</f>
        <v>1214</v>
      </c>
      <c r="B23" s="9">
        <f>'Sorted by Door Number'!B9</f>
        <v>37</v>
      </c>
      <c r="C23" s="9" t="str">
        <f>'Sorted by Door Number'!C9</f>
        <v>CONTROLLER</v>
      </c>
      <c r="D23" s="9" t="str">
        <f>'Sorted by Door Number'!D9</f>
        <v>I2</v>
      </c>
      <c r="E23" s="9">
        <f>'Sorted by Door Number'!F9</f>
        <v>2</v>
      </c>
      <c r="F23" s="9">
        <f>'Sorted by Door Number'!G9</f>
        <v>0</v>
      </c>
      <c r="G23" s="9">
        <f>'Sorted by Door Number'!H9</f>
        <v>0</v>
      </c>
      <c r="H23" s="9">
        <f>'Sorted by Door Number'!I9</f>
        <v>0</v>
      </c>
      <c r="I23" s="9" t="str">
        <f>'Sorted by Door Number'!J9</f>
        <v>ETW-6</v>
      </c>
      <c r="J23" s="25">
        <f>'Sorted by Door Number'!K9</f>
        <v>0</v>
      </c>
    </row>
    <row r="24" spans="1:10" s="10" customFormat="1">
      <c r="A24" s="9">
        <f>'Sorted by Door Number'!A11</f>
        <v>1221</v>
      </c>
      <c r="B24" s="9">
        <f>'Sorted by Door Number'!B11</f>
        <v>38</v>
      </c>
      <c r="C24" s="9" t="str">
        <f>'Sorted by Door Number'!C11</f>
        <v>CONTROLLER</v>
      </c>
      <c r="D24" s="9" t="str">
        <f>'Sorted by Door Number'!D11</f>
        <v>I1</v>
      </c>
      <c r="E24" s="9">
        <f>'Sorted by Door Number'!F11</f>
        <v>1</v>
      </c>
      <c r="F24" s="9">
        <f>'Sorted by Door Number'!G11</f>
        <v>0</v>
      </c>
      <c r="G24" s="9">
        <f>'Sorted by Door Number'!H11</f>
        <v>0</v>
      </c>
      <c r="H24" s="9">
        <f>'Sorted by Door Number'!I11</f>
        <v>0</v>
      </c>
      <c r="I24" s="9" t="str">
        <f>'Sorted by Door Number'!J11</f>
        <v>ETW-6</v>
      </c>
      <c r="J24" s="25">
        <f>'Sorted by Door Number'!K11</f>
        <v>0</v>
      </c>
    </row>
    <row r="25" spans="1:10" s="10" customFormat="1">
      <c r="A25" s="9" t="str">
        <f>'Sorted by Door Number'!A36</f>
        <v>1314A</v>
      </c>
      <c r="B25" s="9">
        <f>'Sorted by Door Number'!B36</f>
        <v>39</v>
      </c>
      <c r="C25" s="9" t="str">
        <f>'Sorted by Door Number'!C36</f>
        <v>CONTROLLER</v>
      </c>
      <c r="D25" s="9" t="str">
        <f>'Sorted by Door Number'!D36</f>
        <v>I2</v>
      </c>
      <c r="E25" s="9">
        <f>'Sorted by Door Number'!F36</f>
        <v>2</v>
      </c>
      <c r="F25" s="9">
        <f>'Sorted by Door Number'!G36</f>
        <v>0</v>
      </c>
      <c r="G25" s="9">
        <f>'Sorted by Door Number'!H36</f>
        <v>0</v>
      </c>
      <c r="H25" s="9">
        <f>'Sorted by Door Number'!I36</f>
        <v>0</v>
      </c>
      <c r="I25" s="9" t="str">
        <f>'Sorted by Door Number'!J36</f>
        <v>ETW-6</v>
      </c>
      <c r="J25" s="25">
        <f>'Sorted by Door Number'!K36</f>
        <v>0</v>
      </c>
    </row>
    <row r="26" spans="1:10" s="10" customFormat="1">
      <c r="A26" s="9" t="str">
        <f>'Sorted by Door Number'!A46</f>
        <v>T1001</v>
      </c>
      <c r="B26" s="9">
        <f>'Sorted by Door Number'!B46</f>
        <v>42</v>
      </c>
      <c r="C26" s="9" t="str">
        <f>'Sorted by Door Number'!C46</f>
        <v>CONTROLLER</v>
      </c>
      <c r="D26" s="9" t="str">
        <f>'Sorted by Door Number'!D46</f>
        <v>I</v>
      </c>
      <c r="E26" s="9">
        <f>'Sorted by Door Number'!F46</f>
        <v>0</v>
      </c>
      <c r="F26" s="9">
        <f>'Sorted by Door Number'!G46</f>
        <v>0</v>
      </c>
      <c r="G26" s="9">
        <f>'Sorted by Door Number'!H46</f>
        <v>0</v>
      </c>
      <c r="H26" s="9">
        <f>'Sorted by Door Number'!I46</f>
        <v>0</v>
      </c>
      <c r="I26" s="9" t="str">
        <f>'Sorted by Door Number'!J46</f>
        <v>ETW-6</v>
      </c>
      <c r="J26" s="25" t="str">
        <f>'Sorted by Door Number'!K46</f>
        <v xml:space="preserve">Not on IDN Schedule </v>
      </c>
    </row>
    <row r="27" spans="1:10" s="10" customFormat="1">
      <c r="A27" s="9" t="str">
        <f>'Sorted by Door Number'!A47</f>
        <v>T1003</v>
      </c>
      <c r="B27" s="9">
        <f>'Sorted by Door Number'!B47</f>
        <v>42</v>
      </c>
      <c r="C27" s="9" t="str">
        <f>'Sorted by Door Number'!C47</f>
        <v>CONTROLLER</v>
      </c>
      <c r="D27" s="9" t="str">
        <f>'Sorted by Door Number'!D47</f>
        <v>I</v>
      </c>
      <c r="E27" s="9">
        <f>'Sorted by Door Number'!F47</f>
        <v>0</v>
      </c>
      <c r="F27" s="9">
        <f>'Sorted by Door Number'!G47</f>
        <v>0</v>
      </c>
      <c r="G27" s="9">
        <f>'Sorted by Door Number'!H47</f>
        <v>0</v>
      </c>
      <c r="H27" s="9">
        <f>'Sorted by Door Number'!I47</f>
        <v>0</v>
      </c>
      <c r="I27" s="9" t="str">
        <f>'Sorted by Door Number'!J47</f>
        <v>ETW-6</v>
      </c>
      <c r="J27" s="25" t="str">
        <f>'Sorted by Door Number'!K47</f>
        <v xml:space="preserve">Not on IDN Schedule </v>
      </c>
    </row>
    <row r="28" spans="1:10" s="10" customFormat="1">
      <c r="A28" s="9">
        <f>'Sorted by Door Number'!A52</f>
        <v>2010</v>
      </c>
      <c r="B28" s="9">
        <f>'Sorted by Door Number'!B52</f>
        <v>42</v>
      </c>
      <c r="C28" s="9" t="str">
        <f>'Sorted by Door Number'!C52</f>
        <v>CONTROLLER</v>
      </c>
      <c r="D28" s="9" t="str">
        <f>'Sorted by Door Number'!D52</f>
        <v>I</v>
      </c>
      <c r="E28" s="9">
        <f>'Sorted by Door Number'!F52</f>
        <v>0</v>
      </c>
      <c r="F28" s="9">
        <f>'Sorted by Door Number'!G52</f>
        <v>0</v>
      </c>
      <c r="G28" s="9">
        <f>'Sorted by Door Number'!H52</f>
        <v>0</v>
      </c>
      <c r="H28" s="9">
        <f>'Sorted by Door Number'!I52</f>
        <v>0</v>
      </c>
      <c r="I28" s="9" t="str">
        <f>'Sorted by Door Number'!J52</f>
        <v>ETW-6</v>
      </c>
      <c r="J28" s="25" t="str">
        <f>'Sorted by Door Number'!K52</f>
        <v xml:space="preserve">Not on IDN Schedule </v>
      </c>
    </row>
    <row r="29" spans="1:10" s="10" customFormat="1">
      <c r="A29" s="9">
        <f>'Sorted by Door Number'!A61</f>
        <v>2025</v>
      </c>
      <c r="B29" s="9">
        <f>'Sorted by Door Number'!B61</f>
        <v>0</v>
      </c>
      <c r="C29" s="9">
        <f>'Sorted by Door Number'!C61</f>
        <v>0</v>
      </c>
      <c r="D29" s="9" t="str">
        <f>'Sorted by Door Number'!D61</f>
        <v>F</v>
      </c>
      <c r="E29" s="9">
        <f>'Sorted by Door Number'!F61</f>
        <v>2</v>
      </c>
      <c r="F29" s="9">
        <f>'Sorted by Door Number'!G61</f>
        <v>0</v>
      </c>
      <c r="G29" s="9">
        <f>'Sorted by Door Number'!H61</f>
        <v>0</v>
      </c>
      <c r="H29" s="9">
        <f>'Sorted by Door Number'!I61</f>
        <v>0</v>
      </c>
      <c r="I29" s="9">
        <f>'Sorted by Door Number'!J61</f>
        <v>0</v>
      </c>
      <c r="J29" s="25">
        <f>'Sorted by Door Number'!K61</f>
        <v>0</v>
      </c>
    </row>
    <row r="30" spans="1:10" s="10" customFormat="1">
      <c r="A30" s="9">
        <f>'Sorted by Door Number'!A62</f>
        <v>2100</v>
      </c>
      <c r="B30" s="9">
        <f>'Sorted by Door Number'!B62</f>
        <v>46</v>
      </c>
      <c r="C30" s="9" t="str">
        <f>'Sorted by Door Number'!C62</f>
        <v>2 ML &amp; 1 CONT</v>
      </c>
      <c r="D30" s="9" t="str">
        <f>'Sorted by Door Number'!D62</f>
        <v>F</v>
      </c>
      <c r="E30" s="9">
        <f>'Sorted by Door Number'!F62</f>
        <v>1</v>
      </c>
      <c r="F30" s="9">
        <f>'Sorted by Door Number'!G62</f>
        <v>0</v>
      </c>
      <c r="G30" s="9">
        <f>'Sorted by Door Number'!H62</f>
        <v>0</v>
      </c>
      <c r="H30" s="9">
        <f>'Sorted by Door Number'!I62</f>
        <v>0</v>
      </c>
      <c r="I30" s="9" t="str">
        <f>'Sorted by Door Number'!J62</f>
        <v>ETW-6</v>
      </c>
      <c r="J30" s="25" t="str">
        <f>'Sorted by Door Number'!K62</f>
        <v>2 Locking Mechanisms</v>
      </c>
    </row>
    <row r="31" spans="1:10" s="10" customFormat="1">
      <c r="A31" s="9">
        <f>'Sorted by Door Number'!A81</f>
        <v>2310</v>
      </c>
      <c r="B31" s="9">
        <f>'Sorted by Door Number'!B81</f>
        <v>40</v>
      </c>
      <c r="C31" s="9" t="str">
        <f>'Sorted by Door Number'!C81</f>
        <v>CONTROLLER</v>
      </c>
      <c r="D31" s="9" t="str">
        <f>'Sorted by Door Number'!D81</f>
        <v>I2</v>
      </c>
      <c r="E31" s="9">
        <f>'Sorted by Door Number'!F81</f>
        <v>2</v>
      </c>
      <c r="F31" s="9">
        <f>'Sorted by Door Number'!G81</f>
        <v>0</v>
      </c>
      <c r="G31" s="9">
        <f>'Sorted by Door Number'!H81</f>
        <v>0</v>
      </c>
      <c r="H31" s="9">
        <f>'Sorted by Door Number'!I81</f>
        <v>0</v>
      </c>
      <c r="I31" s="9" t="str">
        <f>'Sorted by Door Number'!J81</f>
        <v>ETW-6</v>
      </c>
      <c r="J31" s="25">
        <f>'Sorted by Door Number'!K81</f>
        <v>0</v>
      </c>
    </row>
    <row r="32" spans="1:10" s="10" customFormat="1">
      <c r="A32" s="9">
        <f>'Sorted by Door Number'!A83</f>
        <v>2427</v>
      </c>
      <c r="B32" s="9">
        <f>'Sorted by Door Number'!B83</f>
        <v>40</v>
      </c>
      <c r="C32" s="9" t="str">
        <f>'Sorted by Door Number'!C83</f>
        <v>CONTROLLER</v>
      </c>
      <c r="D32" s="9" t="str">
        <f>'Sorted by Door Number'!D83</f>
        <v>I1</v>
      </c>
      <c r="E32" s="9">
        <f>'Sorted by Door Number'!F83</f>
        <v>1</v>
      </c>
      <c r="F32" s="9">
        <f>'Sorted by Door Number'!G83</f>
        <v>0</v>
      </c>
      <c r="G32" s="9">
        <f>'Sorted by Door Number'!H83</f>
        <v>0</v>
      </c>
      <c r="H32" s="9">
        <f>'Sorted by Door Number'!I83</f>
        <v>0</v>
      </c>
      <c r="I32" s="9" t="str">
        <f>'Sorted by Door Number'!J83</f>
        <v>ETW-6</v>
      </c>
      <c r="J32" s="25">
        <f>'Sorted by Door Number'!K83</f>
        <v>0</v>
      </c>
    </row>
    <row r="33" spans="1:10" s="10" customFormat="1">
      <c r="A33" s="9" t="e">
        <f>'Sorted by Door Number'!#REF!</f>
        <v>#REF!</v>
      </c>
      <c r="B33" s="9" t="e">
        <f>'Sorted by Door Number'!#REF!</f>
        <v>#REF!</v>
      </c>
      <c r="C33" s="9" t="e">
        <f>'Sorted by Door Number'!#REF!</f>
        <v>#REF!</v>
      </c>
      <c r="D33" s="9" t="e">
        <f>'Sorted by Door Number'!#REF!</f>
        <v>#REF!</v>
      </c>
      <c r="E33" s="9" t="e">
        <f>'Sorted by Door Number'!#REF!</f>
        <v>#REF!</v>
      </c>
      <c r="F33" s="9" t="e">
        <f>'Sorted by Door Number'!#REF!</f>
        <v>#REF!</v>
      </c>
      <c r="G33" s="9" t="e">
        <f>'Sorted by Door Number'!#REF!</f>
        <v>#REF!</v>
      </c>
      <c r="H33" s="9" t="e">
        <f>'Sorted by Door Number'!#REF!</f>
        <v>#REF!</v>
      </c>
      <c r="I33" s="9" t="e">
        <f>'Sorted by Door Number'!#REF!</f>
        <v>#REF!</v>
      </c>
      <c r="J33" s="25" t="e">
        <f>'Sorted by Door Number'!#REF!</f>
        <v>#REF!</v>
      </c>
    </row>
    <row r="34" spans="1:10" s="10" customFormat="1">
      <c r="A34" s="9">
        <f>'Sorted by Door Number'!A100</f>
        <v>2622</v>
      </c>
      <c r="B34" s="9">
        <f>'Sorted by Door Number'!B100</f>
        <v>39</v>
      </c>
      <c r="C34" s="9" t="str">
        <f>'Sorted by Door Number'!C100</f>
        <v>CONTROLLER</v>
      </c>
      <c r="D34" s="9" t="str">
        <f>'Sorted by Door Number'!D100</f>
        <v>I2</v>
      </c>
      <c r="E34" s="9">
        <f>'Sorted by Door Number'!F100</f>
        <v>2</v>
      </c>
      <c r="F34" s="9">
        <f>'Sorted by Door Number'!G100</f>
        <v>0</v>
      </c>
      <c r="G34" s="9">
        <f>'Sorted by Door Number'!H100</f>
        <v>0</v>
      </c>
      <c r="H34" s="9">
        <f>'Sorted by Door Number'!I100</f>
        <v>0</v>
      </c>
      <c r="I34" s="9" t="str">
        <f>'Sorted by Door Number'!J100</f>
        <v>ETW-6</v>
      </c>
      <c r="J34" s="25">
        <f>'Sorted by Door Number'!K100</f>
        <v>0</v>
      </c>
    </row>
    <row r="35" spans="1:10" s="10" customFormat="1">
      <c r="A35" s="9">
        <f>'Sorted by Door Number'!A102</f>
        <v>2631</v>
      </c>
      <c r="B35" s="9">
        <f>'Sorted by Door Number'!B102</f>
        <v>46</v>
      </c>
      <c r="C35" s="9" t="str">
        <f>'Sorted by Door Number'!C102</f>
        <v>2 ML &amp; 1 CONT</v>
      </c>
      <c r="D35" s="9" t="str">
        <f>'Sorted by Door Number'!D102</f>
        <v>I3</v>
      </c>
      <c r="E35" s="9">
        <f>'Sorted by Door Number'!F102</f>
        <v>1</v>
      </c>
      <c r="F35" s="9">
        <f>'Sorted by Door Number'!G102</f>
        <v>0</v>
      </c>
      <c r="G35" s="9">
        <f>'Sorted by Door Number'!H102</f>
        <v>0</v>
      </c>
      <c r="H35" s="9">
        <f>'Sorted by Door Number'!I102</f>
        <v>0</v>
      </c>
      <c r="I35" s="9" t="str">
        <f>'Sorted by Door Number'!J102</f>
        <v>ETW-6</v>
      </c>
      <c r="J35" s="25" t="str">
        <f>'Sorted by Door Number'!K102</f>
        <v>2 Locking Mechanisms</v>
      </c>
    </row>
    <row r="36" spans="1:10" s="10" customFormat="1">
      <c r="A36" s="9" t="str">
        <f>'Sorted by Door Number'!A110</f>
        <v>2020A</v>
      </c>
      <c r="B36" s="9">
        <f>'Sorted by Door Number'!B110</f>
        <v>45</v>
      </c>
      <c r="C36" s="9" t="str">
        <f>'Sorted by Door Number'!C110</f>
        <v>2 ML &amp; 1 CONT</v>
      </c>
      <c r="D36" s="9" t="str">
        <f>'Sorted by Door Number'!D110</f>
        <v>I4</v>
      </c>
      <c r="E36" s="9">
        <f>'Sorted by Door Number'!F110</f>
        <v>2</v>
      </c>
      <c r="F36" s="9">
        <f>'Sorted by Door Number'!G110</f>
        <v>0</v>
      </c>
      <c r="G36" s="9">
        <f>'Sorted by Door Number'!H110</f>
        <v>0</v>
      </c>
      <c r="H36" s="9">
        <f>'Sorted by Door Number'!I110</f>
        <v>0</v>
      </c>
      <c r="I36" s="9" t="str">
        <f>'Sorted by Door Number'!J110</f>
        <v>ETW-6</v>
      </c>
      <c r="J36" s="25" t="str">
        <f>'Sorted by Door Number'!K110</f>
        <v>2 Locking Mechanisms</v>
      </c>
    </row>
    <row r="37" spans="1:10" s="10" customFormat="1">
      <c r="A37" s="9" t="str">
        <f>'Sorted by Door Number'!A117</f>
        <v>2310C</v>
      </c>
      <c r="B37" s="9">
        <f>'Sorted by Door Number'!B117</f>
        <v>0</v>
      </c>
      <c r="C37" s="9">
        <f>'Sorted by Door Number'!C117</f>
        <v>0</v>
      </c>
      <c r="D37" s="9" t="str">
        <f>'Sorted by Door Number'!D117</f>
        <v>I2</v>
      </c>
      <c r="E37" s="9">
        <f>'Sorted by Door Number'!F117</f>
        <v>2</v>
      </c>
      <c r="F37" s="9">
        <f>'Sorted by Door Number'!G117</f>
        <v>0</v>
      </c>
      <c r="G37" s="9">
        <f>'Sorted by Door Number'!H117</f>
        <v>0</v>
      </c>
      <c r="H37" s="9">
        <f>'Sorted by Door Number'!I117</f>
        <v>0</v>
      </c>
      <c r="I37" s="9">
        <f>'Sorted by Door Number'!J117</f>
        <v>0</v>
      </c>
      <c r="J37" s="25" t="str">
        <f>'Sorted by Door Number'!K117</f>
        <v>IDN shows 2ea 2310 I used 2310C here</v>
      </c>
    </row>
    <row r="38" spans="1:10" s="10" customFormat="1">
      <c r="A38" s="9" t="e">
        <f>'Sorted by Door Number'!#REF!</f>
        <v>#REF!</v>
      </c>
      <c r="B38" s="9" t="e">
        <f>'Sorted by Door Number'!#REF!</f>
        <v>#REF!</v>
      </c>
      <c r="C38" s="9" t="e">
        <f>'Sorted by Door Number'!#REF!</f>
        <v>#REF!</v>
      </c>
      <c r="D38" s="9" t="e">
        <f>'Sorted by Door Number'!#REF!</f>
        <v>#REF!</v>
      </c>
      <c r="E38" s="9" t="e">
        <f>'Sorted by Door Number'!#REF!</f>
        <v>#REF!</v>
      </c>
      <c r="F38" s="9" t="e">
        <f>'Sorted by Door Number'!#REF!</f>
        <v>#REF!</v>
      </c>
      <c r="G38" s="9" t="e">
        <f>'Sorted by Door Number'!#REF!</f>
        <v>#REF!</v>
      </c>
      <c r="H38" s="9" t="e">
        <f>'Sorted by Door Number'!#REF!</f>
        <v>#REF!</v>
      </c>
      <c r="I38" s="9" t="e">
        <f>'Sorted by Door Number'!#REF!</f>
        <v>#REF!</v>
      </c>
      <c r="J38" s="25" t="e">
        <f>'Sorted by Door Number'!#REF!</f>
        <v>#REF!</v>
      </c>
    </row>
    <row r="39" spans="1:10" s="10" customFormat="1">
      <c r="A39" s="9" t="e">
        <f>'Sorted by Door Number'!#REF!</f>
        <v>#REF!</v>
      </c>
      <c r="B39" s="9" t="e">
        <f>'Sorted by Door Number'!#REF!</f>
        <v>#REF!</v>
      </c>
      <c r="C39" s="9" t="e">
        <f>'Sorted by Door Number'!#REF!</f>
        <v>#REF!</v>
      </c>
      <c r="D39" s="9" t="e">
        <f>'Sorted by Door Number'!#REF!</f>
        <v>#REF!</v>
      </c>
      <c r="E39" s="9" t="e">
        <f>'Sorted by Door Number'!#REF!</f>
        <v>#REF!</v>
      </c>
      <c r="F39" s="9" t="e">
        <f>'Sorted by Door Number'!#REF!</f>
        <v>#REF!</v>
      </c>
      <c r="G39" s="9" t="e">
        <f>'Sorted by Door Number'!#REF!</f>
        <v>#REF!</v>
      </c>
      <c r="H39" s="9" t="e">
        <f>'Sorted by Door Number'!#REF!</f>
        <v>#REF!</v>
      </c>
      <c r="I39" s="9" t="e">
        <f>'Sorted by Door Number'!#REF!</f>
        <v>#REF!</v>
      </c>
      <c r="J39" s="25" t="e">
        <f>'Sorted by Door Number'!#REF!</f>
        <v>#REF!</v>
      </c>
    </row>
    <row r="40" spans="1:10" s="10" customFormat="1">
      <c r="A40" s="9" t="str">
        <f>'Sorted by Door Number'!A131</f>
        <v>2520B</v>
      </c>
      <c r="B40" s="9">
        <f>'Sorted by Door Number'!B131</f>
        <v>32</v>
      </c>
      <c r="C40" s="9" t="str">
        <f>'Sorted by Door Number'!C131</f>
        <v>CONTROLLER</v>
      </c>
      <c r="D40" s="9" t="str">
        <f>'Sorted by Door Number'!D131</f>
        <v>I</v>
      </c>
      <c r="E40" s="9">
        <f>'Sorted by Door Number'!F131</f>
        <v>0</v>
      </c>
      <c r="F40" s="9">
        <f>'Sorted by Door Number'!G131</f>
        <v>0</v>
      </c>
      <c r="G40" s="9">
        <f>'Sorted by Door Number'!H131</f>
        <v>0</v>
      </c>
      <c r="H40" s="9">
        <f>'Sorted by Door Number'!I131</f>
        <v>0</v>
      </c>
      <c r="I40" s="9" t="str">
        <f>'Sorted by Door Number'!J131</f>
        <v>ETW-6</v>
      </c>
      <c r="J40" s="25" t="str">
        <f>'Sorted by Door Number'!K131</f>
        <v xml:space="preserve">Not on IDN Schedule </v>
      </c>
    </row>
    <row r="41" spans="1:10" s="10" customFormat="1">
      <c r="A41" s="9" t="str">
        <f>'Sorted by Door Number'!A146</f>
        <v>3014A</v>
      </c>
      <c r="B41" s="9">
        <f>'Sorted by Door Number'!B146</f>
        <v>40</v>
      </c>
      <c r="C41" s="9" t="str">
        <f>'Sorted by Door Number'!C146</f>
        <v>CONTROLLER</v>
      </c>
      <c r="D41" s="9" t="str">
        <f>'Sorted by Door Number'!D146</f>
        <v>I1</v>
      </c>
      <c r="E41" s="9">
        <f>'Sorted by Door Number'!F146</f>
        <v>1</v>
      </c>
      <c r="F41" s="9">
        <f>'Sorted by Door Number'!G146</f>
        <v>0</v>
      </c>
      <c r="G41" s="9">
        <f>'Sorted by Door Number'!H146</f>
        <v>0</v>
      </c>
      <c r="H41" s="9">
        <f>'Sorted by Door Number'!I146</f>
        <v>0</v>
      </c>
      <c r="I41" s="9" t="str">
        <f>'Sorted by Door Number'!J146</f>
        <v>ETW-6</v>
      </c>
      <c r="J41" s="25" t="str">
        <f>'Sorted by Door Number'!K146</f>
        <v>IDN Schedule shows 3ea 3014A doors</v>
      </c>
    </row>
    <row r="42" spans="1:10" s="10" customFormat="1">
      <c r="A42" s="9" t="str">
        <f>'Sorted by Door Number'!A164</f>
        <v>3401A</v>
      </c>
      <c r="B42" s="9">
        <f>'Sorted by Door Number'!B164</f>
        <v>37</v>
      </c>
      <c r="C42" s="9" t="str">
        <f>'Sorted by Door Number'!C164</f>
        <v>CONTROLLER</v>
      </c>
      <c r="D42" s="9" t="str">
        <f>'Sorted by Door Number'!D164</f>
        <v>I2</v>
      </c>
      <c r="E42" s="9">
        <f>'Sorted by Door Number'!F164</f>
        <v>0</v>
      </c>
      <c r="F42" s="9">
        <f>'Sorted by Door Number'!G164</f>
        <v>0</v>
      </c>
      <c r="G42" s="9">
        <f>'Sorted by Door Number'!H164</f>
        <v>0</v>
      </c>
      <c r="H42" s="9">
        <f>'Sorted by Door Number'!I164</f>
        <v>0</v>
      </c>
      <c r="I42" s="9" t="str">
        <f>'Sorted by Door Number'!J164</f>
        <v>ETW-6</v>
      </c>
      <c r="J42" s="25" t="str">
        <f>'Sorted by Door Number'!K164</f>
        <v xml:space="preserve">Not on IDN Schedule </v>
      </c>
    </row>
    <row r="43" spans="1:10" s="10" customFormat="1">
      <c r="A43" s="9" t="str">
        <f>'Sorted by Door Number'!A177</f>
        <v>4014A</v>
      </c>
      <c r="B43" s="9">
        <f>'Sorted by Door Number'!B177</f>
        <v>40</v>
      </c>
      <c r="C43" s="9" t="str">
        <f>'Sorted by Door Number'!C177</f>
        <v>CONTROLLER</v>
      </c>
      <c r="D43" s="9" t="str">
        <f>'Sorted by Door Number'!D177</f>
        <v>I2</v>
      </c>
      <c r="E43" s="9">
        <f>'Sorted by Door Number'!F177</f>
        <v>2</v>
      </c>
      <c r="F43" s="9">
        <f>'Sorted by Door Number'!G177</f>
        <v>0</v>
      </c>
      <c r="G43" s="9">
        <f>'Sorted by Door Number'!H177</f>
        <v>0</v>
      </c>
      <c r="H43" s="9">
        <f>'Sorted by Door Number'!I177</f>
        <v>0</v>
      </c>
      <c r="I43" s="9" t="str">
        <f>'Sorted by Door Number'!J177</f>
        <v>ETW-6</v>
      </c>
      <c r="J43" s="25">
        <f>'Sorted by Door Number'!K177</f>
        <v>0</v>
      </c>
    </row>
    <row r="44" spans="1:10" s="22" customFormat="1">
      <c r="A44" s="21" t="str">
        <f>'Sorted by Door Number'!A28</f>
        <v>1054B</v>
      </c>
      <c r="B44" s="21">
        <f>'Sorted by Door Number'!B28</f>
        <v>1</v>
      </c>
      <c r="C44" s="21" t="str">
        <f>'Sorted by Door Number'!C28</f>
        <v>MAG LOCK</v>
      </c>
      <c r="D44" s="21" t="str">
        <f>'Sorted by Door Number'!D28</f>
        <v>H</v>
      </c>
      <c r="E44" s="21">
        <f>'Sorted by Door Number'!F28</f>
        <v>2</v>
      </c>
      <c r="F44" s="21">
        <f>'Sorted by Door Number'!G28</f>
        <v>0</v>
      </c>
      <c r="G44" s="21">
        <f>'Sorted by Door Number'!H28</f>
        <v>0</v>
      </c>
      <c r="H44" s="21">
        <f>'Sorted by Door Number'!I28</f>
        <v>1</v>
      </c>
      <c r="I44" s="21">
        <f>'Sorted by Door Number'!J28</f>
        <v>0</v>
      </c>
      <c r="J44" s="28">
        <f>'Sorted by Door Number'!K28</f>
        <v>0</v>
      </c>
    </row>
    <row r="45" spans="1:10" s="22" customFormat="1">
      <c r="A45" s="21" t="str">
        <f>'Sorted by Door Number'!A32</f>
        <v>1204A</v>
      </c>
      <c r="B45" s="21">
        <f>'Sorted by Door Number'!B32</f>
        <v>1</v>
      </c>
      <c r="C45" s="21" t="str">
        <f>'Sorted by Door Number'!C32</f>
        <v>MAG LOCK</v>
      </c>
      <c r="D45" s="21" t="str">
        <f>'Sorted by Door Number'!D32</f>
        <v>H</v>
      </c>
      <c r="E45" s="21">
        <f>'Sorted by Door Number'!F32</f>
        <v>0</v>
      </c>
      <c r="F45" s="21">
        <f>'Sorted by Door Number'!G32</f>
        <v>0</v>
      </c>
      <c r="G45" s="21">
        <f>'Sorted by Door Number'!H32</f>
        <v>0</v>
      </c>
      <c r="H45" s="21">
        <f>'Sorted by Door Number'!I32</f>
        <v>0</v>
      </c>
      <c r="I45" s="21">
        <f>'Sorted by Door Number'!J32</f>
        <v>0</v>
      </c>
      <c r="J45" s="28" t="str">
        <f>'Sorted by Door Number'!K32</f>
        <v xml:space="preserve">Not on IDN Schedule </v>
      </c>
    </row>
    <row r="46" spans="1:10" s="16" customFormat="1">
      <c r="A46" s="15">
        <f>'Sorted by Door Number'!A152</f>
        <v>3232</v>
      </c>
      <c r="B46" s="15">
        <f>'Sorted by Door Number'!B152</f>
        <v>25</v>
      </c>
      <c r="C46" s="15" t="str">
        <f>'Sorted by Door Number'!C152</f>
        <v>ELEC STRIKE</v>
      </c>
      <c r="D46" s="15" t="str">
        <f>'Sorted by Door Number'!D152</f>
        <v>G1</v>
      </c>
      <c r="E46" s="15">
        <f>'Sorted by Door Number'!F152</f>
        <v>1</v>
      </c>
      <c r="F46" s="15">
        <f>'Sorted by Door Number'!G152</f>
        <v>0</v>
      </c>
      <c r="G46" s="15">
        <f>'Sorted by Door Number'!H152</f>
        <v>0</v>
      </c>
      <c r="H46" s="15">
        <f>'Sorted by Door Number'!I152</f>
        <v>0</v>
      </c>
      <c r="I46" s="15">
        <f>'Sorted by Door Number'!J152</f>
        <v>0</v>
      </c>
      <c r="J46" s="26">
        <f>'Sorted by Door Number'!K152</f>
        <v>0</v>
      </c>
    </row>
    <row r="47" spans="1:10" s="16" customFormat="1">
      <c r="A47" s="15">
        <f>'Sorted by Door Number'!A156</f>
        <v>3246</v>
      </c>
      <c r="B47" s="15">
        <f>'Sorted by Door Number'!B156</f>
        <v>18</v>
      </c>
      <c r="C47" s="15" t="str">
        <f>'Sorted by Door Number'!C156</f>
        <v>ELEC STRIKE</v>
      </c>
      <c r="D47" s="15" t="str">
        <f>'Sorted by Door Number'!D156</f>
        <v>G2</v>
      </c>
      <c r="E47" s="15">
        <f>'Sorted by Door Number'!F156</f>
        <v>1</v>
      </c>
      <c r="F47" s="15">
        <f>'Sorted by Door Number'!G156</f>
        <v>0</v>
      </c>
      <c r="G47" s="15">
        <f>'Sorted by Door Number'!H156</f>
        <v>1</v>
      </c>
      <c r="H47" s="15">
        <f>'Sorted by Door Number'!I156</f>
        <v>1</v>
      </c>
      <c r="I47" s="15">
        <f>'Sorted by Door Number'!J156</f>
        <v>0</v>
      </c>
      <c r="J47" s="26">
        <f>'Sorted by Door Number'!K156</f>
        <v>0</v>
      </c>
    </row>
    <row r="48" spans="1:10" s="16" customFormat="1">
      <c r="A48" s="15">
        <f>'Sorted by Door Number'!A160</f>
        <v>3250</v>
      </c>
      <c r="B48" s="15">
        <f>'Sorted by Door Number'!B160</f>
        <v>25</v>
      </c>
      <c r="C48" s="15" t="str">
        <f>'Sorted by Door Number'!C160</f>
        <v>ELEC STRIKE</v>
      </c>
      <c r="D48" s="15" t="str">
        <f>'Sorted by Door Number'!D160</f>
        <v>G1</v>
      </c>
      <c r="E48" s="15">
        <f>'Sorted by Door Number'!F160</f>
        <v>1</v>
      </c>
      <c r="F48" s="15">
        <f>'Sorted by Door Number'!G160</f>
        <v>0</v>
      </c>
      <c r="G48" s="15">
        <f>'Sorted by Door Number'!H160</f>
        <v>0</v>
      </c>
      <c r="H48" s="15">
        <f>'Sorted by Door Number'!I160</f>
        <v>0</v>
      </c>
      <c r="I48" s="15">
        <f>'Sorted by Door Number'!J160</f>
        <v>0</v>
      </c>
      <c r="J48" s="26">
        <f>'Sorted by Door Number'!K160</f>
        <v>0</v>
      </c>
    </row>
    <row r="49" spans="1:10" s="16" customFormat="1">
      <c r="A49" s="15">
        <f>'Sorted by Door Number'!A188</f>
        <v>4246</v>
      </c>
      <c r="B49" s="15">
        <f>'Sorted by Door Number'!B188</f>
        <v>18</v>
      </c>
      <c r="C49" s="15" t="str">
        <f>'Sorted by Door Number'!C188</f>
        <v>ELEC STRIKE</v>
      </c>
      <c r="D49" s="15" t="str">
        <f>'Sorted by Door Number'!D188</f>
        <v>G</v>
      </c>
      <c r="E49" s="15">
        <f>'Sorted by Door Number'!F188</f>
        <v>0</v>
      </c>
      <c r="F49" s="15">
        <f>'Sorted by Door Number'!G188</f>
        <v>0</v>
      </c>
      <c r="G49" s="15">
        <f>'Sorted by Door Number'!H188</f>
        <v>0</v>
      </c>
      <c r="H49" s="15">
        <f>'Sorted by Door Number'!I188</f>
        <v>0</v>
      </c>
      <c r="I49" s="15">
        <f>'Sorted by Door Number'!J188</f>
        <v>0</v>
      </c>
      <c r="J49" s="26" t="str">
        <f>'Sorted by Door Number'!K188</f>
        <v xml:space="preserve">Not on IDN Schedule </v>
      </c>
    </row>
    <row r="50" spans="1:10" s="16" customFormat="1">
      <c r="A50" s="15">
        <f>'Sorted by Door Number'!A213</f>
        <v>5244</v>
      </c>
      <c r="B50" s="15">
        <f>'Sorted by Door Number'!B213</f>
        <v>17</v>
      </c>
      <c r="C50" s="15" t="str">
        <f>'Sorted by Door Number'!C213</f>
        <v>ELEC STRIKE</v>
      </c>
      <c r="D50" s="15" t="str">
        <f>'Sorted by Door Number'!D213</f>
        <v>G1</v>
      </c>
      <c r="E50" s="15">
        <f>'Sorted by Door Number'!F213</f>
        <v>1</v>
      </c>
      <c r="F50" s="15">
        <f>'Sorted by Door Number'!G213</f>
        <v>0</v>
      </c>
      <c r="G50" s="15">
        <f>'Sorted by Door Number'!H213</f>
        <v>0</v>
      </c>
      <c r="H50" s="15">
        <f>'Sorted by Door Number'!I213</f>
        <v>0</v>
      </c>
      <c r="I50" s="15">
        <f>'Sorted by Door Number'!J213</f>
        <v>0</v>
      </c>
      <c r="J50" s="26">
        <f>'Sorted by Door Number'!K213</f>
        <v>0</v>
      </c>
    </row>
    <row r="51" spans="1:10" s="16" customFormat="1">
      <c r="A51" s="15">
        <f>'Sorted by Door Number'!A216</f>
        <v>5254</v>
      </c>
      <c r="B51" s="15">
        <f>'Sorted by Door Number'!B216</f>
        <v>18</v>
      </c>
      <c r="C51" s="15" t="str">
        <f>'Sorted by Door Number'!C216</f>
        <v>ELEC STRIKE</v>
      </c>
      <c r="D51" s="15" t="str">
        <f>'Sorted by Door Number'!D216</f>
        <v>G2</v>
      </c>
      <c r="E51" s="15">
        <f>'Sorted by Door Number'!F216</f>
        <v>1</v>
      </c>
      <c r="F51" s="15">
        <f>'Sorted by Door Number'!G216</f>
        <v>0</v>
      </c>
      <c r="G51" s="15">
        <f>'Sorted by Door Number'!H216</f>
        <v>1</v>
      </c>
      <c r="H51" s="15">
        <f>'Sorted by Door Number'!I216</f>
        <v>1</v>
      </c>
      <c r="I51" s="15">
        <f>'Sorted by Door Number'!J216</f>
        <v>0</v>
      </c>
      <c r="J51" s="26">
        <f>'Sorted by Door Number'!K216</f>
        <v>0</v>
      </c>
    </row>
    <row r="52" spans="1:10" s="16" customFormat="1">
      <c r="A52" s="15">
        <f>'Sorted by Door Number'!A219</f>
        <v>5257</v>
      </c>
      <c r="B52" s="15">
        <f>'Sorted by Door Number'!B219</f>
        <v>18</v>
      </c>
      <c r="C52" s="15" t="str">
        <f>'Sorted by Door Number'!C219</f>
        <v>ELEC STRIKE</v>
      </c>
      <c r="D52" s="15" t="str">
        <f>'Sorted by Door Number'!D219</f>
        <v>G1</v>
      </c>
      <c r="E52" s="15">
        <f>'Sorted by Door Number'!F219</f>
        <v>1</v>
      </c>
      <c r="F52" s="15">
        <f>'Sorted by Door Number'!G219</f>
        <v>0</v>
      </c>
      <c r="G52" s="15">
        <f>'Sorted by Door Number'!H219</f>
        <v>0</v>
      </c>
      <c r="H52" s="15">
        <f>'Sorted by Door Number'!I219</f>
        <v>0</v>
      </c>
      <c r="I52" s="15">
        <f>'Sorted by Door Number'!J219</f>
        <v>0</v>
      </c>
      <c r="J52" s="26">
        <f>'Sorted by Door Number'!K219</f>
        <v>0</v>
      </c>
    </row>
    <row r="53" spans="1:10" s="13" customFormat="1">
      <c r="A53" s="14">
        <f>'Sorted by Door Number'!A17</f>
        <v>1323</v>
      </c>
      <c r="B53" s="14">
        <f>'Sorted by Door Number'!B17</f>
        <v>12</v>
      </c>
      <c r="C53" s="14" t="str">
        <f>'Sorted by Door Number'!C17</f>
        <v>ELEC STRIKE</v>
      </c>
      <c r="D53" s="14" t="str">
        <f>'Sorted by Door Number'!D17</f>
        <v>F2</v>
      </c>
      <c r="E53" s="14">
        <f>'Sorted by Door Number'!F17</f>
        <v>1</v>
      </c>
      <c r="F53" s="14">
        <f>'Sorted by Door Number'!G17</f>
        <v>0</v>
      </c>
      <c r="G53" s="14">
        <f>'Sorted by Door Number'!H17</f>
        <v>1</v>
      </c>
      <c r="H53" s="14">
        <f>'Sorted by Door Number'!I17</f>
        <v>1</v>
      </c>
      <c r="I53" s="14">
        <f>'Sorted by Door Number'!J17</f>
        <v>0</v>
      </c>
      <c r="J53" s="29">
        <f>'Sorted by Door Number'!K17</f>
        <v>0</v>
      </c>
    </row>
    <row r="54" spans="1:10" s="13" customFormat="1">
      <c r="A54" s="14">
        <f>'Sorted by Door Number'!A10</f>
        <v>1219</v>
      </c>
      <c r="B54" s="14">
        <f>'Sorted by Door Number'!B10</f>
        <v>11</v>
      </c>
      <c r="C54" s="14" t="str">
        <f>'Sorted by Door Number'!C10</f>
        <v>ELEC STRIKE</v>
      </c>
      <c r="D54" s="14" t="str">
        <f>'Sorted by Door Number'!D10</f>
        <v>F1</v>
      </c>
      <c r="E54" s="14">
        <f>'Sorted by Door Number'!F10</f>
        <v>1</v>
      </c>
      <c r="F54" s="14">
        <f>'Sorted by Door Number'!G10</f>
        <v>0</v>
      </c>
      <c r="G54" s="14">
        <f>'Sorted by Door Number'!H10</f>
        <v>0</v>
      </c>
      <c r="H54" s="14">
        <f>'Sorted by Door Number'!I10</f>
        <v>0</v>
      </c>
      <c r="I54" s="14">
        <f>'Sorted by Door Number'!J10</f>
        <v>0</v>
      </c>
      <c r="J54" s="29">
        <f>'Sorted by Door Number'!K10</f>
        <v>0</v>
      </c>
    </row>
    <row r="55" spans="1:10" s="13" customFormat="1">
      <c r="A55" s="14">
        <f>'Sorted by Door Number'!A12</f>
        <v>1222</v>
      </c>
      <c r="B55" s="14">
        <f>'Sorted by Door Number'!B12</f>
        <v>11</v>
      </c>
      <c r="C55" s="14" t="str">
        <f>'Sorted by Door Number'!C12</f>
        <v>ELEC STRIKE</v>
      </c>
      <c r="D55" s="14" t="str">
        <f>'Sorted by Door Number'!D12</f>
        <v>F</v>
      </c>
      <c r="E55" s="14">
        <f>'Sorted by Door Number'!F12</f>
        <v>1</v>
      </c>
      <c r="F55" s="14">
        <f>'Sorted by Door Number'!G12</f>
        <v>0</v>
      </c>
      <c r="G55" s="14">
        <f>'Sorted by Door Number'!H12</f>
        <v>0</v>
      </c>
      <c r="H55" s="14">
        <f>'Sorted by Door Number'!I12</f>
        <v>0</v>
      </c>
      <c r="I55" s="14">
        <f>'Sorted by Door Number'!J12</f>
        <v>0</v>
      </c>
      <c r="J55" s="29">
        <f>'Sorted by Door Number'!K12</f>
        <v>0</v>
      </c>
    </row>
    <row r="56" spans="1:10" s="13" customFormat="1">
      <c r="A56" s="14">
        <f>'Sorted by Door Number'!A16</f>
        <v>1313</v>
      </c>
      <c r="B56" s="14">
        <f>'Sorted by Door Number'!B16</f>
        <v>15</v>
      </c>
      <c r="C56" s="14" t="str">
        <f>'Sorted by Door Number'!C16</f>
        <v>ELEC STRIKE</v>
      </c>
      <c r="D56" s="14" t="str">
        <f>'Sorted by Door Number'!D16</f>
        <v>F1</v>
      </c>
      <c r="E56" s="14">
        <f>'Sorted by Door Number'!F16</f>
        <v>1</v>
      </c>
      <c r="F56" s="14">
        <f>'Sorted by Door Number'!G16</f>
        <v>0</v>
      </c>
      <c r="G56" s="14">
        <f>'Sorted by Door Number'!H16</f>
        <v>0</v>
      </c>
      <c r="H56" s="14">
        <f>'Sorted by Door Number'!I16</f>
        <v>0</v>
      </c>
      <c r="I56" s="14">
        <f>'Sorted by Door Number'!J16</f>
        <v>0</v>
      </c>
      <c r="J56" s="29">
        <f>'Sorted by Door Number'!K16</f>
        <v>0</v>
      </c>
    </row>
    <row r="57" spans="1:10" s="13" customFormat="1">
      <c r="A57" s="14">
        <f>'Sorted by Door Number'!A18</f>
        <v>1325</v>
      </c>
      <c r="B57" s="14">
        <f>'Sorted by Door Number'!B18</f>
        <v>13</v>
      </c>
      <c r="C57" s="14" t="str">
        <f>'Sorted by Door Number'!C18</f>
        <v>ELEC STRIKE</v>
      </c>
      <c r="D57" s="14" t="str">
        <f>'Sorted by Door Number'!D18</f>
        <v>F1</v>
      </c>
      <c r="E57" s="14">
        <f>'Sorted by Door Number'!F18</f>
        <v>1</v>
      </c>
      <c r="F57" s="14">
        <f>'Sorted by Door Number'!G18</f>
        <v>0</v>
      </c>
      <c r="G57" s="14">
        <f>'Sorted by Door Number'!H18</f>
        <v>0</v>
      </c>
      <c r="H57" s="14">
        <f>'Sorted by Door Number'!I18</f>
        <v>0</v>
      </c>
      <c r="I57" s="14">
        <f>'Sorted by Door Number'!J18</f>
        <v>0</v>
      </c>
      <c r="J57" s="29">
        <f>'Sorted by Door Number'!K18</f>
        <v>0</v>
      </c>
    </row>
    <row r="58" spans="1:10" s="13" customFormat="1">
      <c r="A58" s="14">
        <f>'Sorted by Door Number'!A19</f>
        <v>1327</v>
      </c>
      <c r="B58" s="14">
        <f>'Sorted by Door Number'!B19</f>
        <v>20</v>
      </c>
      <c r="C58" s="14" t="str">
        <f>'Sorted by Door Number'!C19</f>
        <v>ELEC STRIKE</v>
      </c>
      <c r="D58" s="14" t="str">
        <f>'Sorted by Door Number'!D19</f>
        <v>F1</v>
      </c>
      <c r="E58" s="14">
        <f>'Sorted by Door Number'!F19</f>
        <v>1</v>
      </c>
      <c r="F58" s="14">
        <f>'Sorted by Door Number'!G19</f>
        <v>0</v>
      </c>
      <c r="G58" s="14">
        <f>'Sorted by Door Number'!H19</f>
        <v>0</v>
      </c>
      <c r="H58" s="14">
        <f>'Sorted by Door Number'!I19</f>
        <v>0</v>
      </c>
      <c r="I58" s="14">
        <f>'Sorted by Door Number'!J19</f>
        <v>0</v>
      </c>
      <c r="J58" s="29">
        <f>'Sorted by Door Number'!K19</f>
        <v>0</v>
      </c>
    </row>
    <row r="59" spans="1:10" s="13" customFormat="1">
      <c r="A59" s="14">
        <f>'Sorted by Door Number'!A53</f>
        <v>2012</v>
      </c>
      <c r="B59" s="14">
        <f>'Sorted by Door Number'!B53</f>
        <v>12</v>
      </c>
      <c r="C59" s="14" t="str">
        <f>'Sorted by Door Number'!C53</f>
        <v>ES AND ML</v>
      </c>
      <c r="D59" s="14" t="str">
        <f>'Sorted by Door Number'!D53</f>
        <v>F3</v>
      </c>
      <c r="E59" s="14">
        <f>'Sorted by Door Number'!F53</f>
        <v>1</v>
      </c>
      <c r="F59" s="14">
        <f>'Sorted by Door Number'!G53</f>
        <v>0</v>
      </c>
      <c r="G59" s="14">
        <f>'Sorted by Door Number'!H53</f>
        <v>0</v>
      </c>
      <c r="H59" s="14">
        <f>'Sorted by Door Number'!I53</f>
        <v>0</v>
      </c>
      <c r="I59" s="14">
        <f>'Sorted by Door Number'!J53</f>
        <v>0</v>
      </c>
      <c r="J59" s="29" t="str">
        <f>'Sorted by Door Number'!K53</f>
        <v>2 Locking Mechanisms</v>
      </c>
    </row>
    <row r="60" spans="1:10" s="13" customFormat="1">
      <c r="A60" s="14">
        <f>'Sorted by Door Number'!A54</f>
        <v>2015</v>
      </c>
      <c r="B60" s="14">
        <f>'Sorted by Door Number'!B54</f>
        <v>27</v>
      </c>
      <c r="C60" s="14" t="str">
        <f>'Sorted by Door Number'!C54</f>
        <v>ELEC STRIKE</v>
      </c>
      <c r="D60" s="14" t="str">
        <f>'Sorted by Door Number'!D54</f>
        <v>F</v>
      </c>
      <c r="E60" s="14">
        <f>'Sorted by Door Number'!F54</f>
        <v>0</v>
      </c>
      <c r="F60" s="14">
        <f>'Sorted by Door Number'!G54</f>
        <v>0</v>
      </c>
      <c r="G60" s="14">
        <f>'Sorted by Door Number'!H54</f>
        <v>0</v>
      </c>
      <c r="H60" s="14">
        <f>'Sorted by Door Number'!I54</f>
        <v>0</v>
      </c>
      <c r="I60" s="14">
        <f>'Sorted by Door Number'!J54</f>
        <v>0</v>
      </c>
      <c r="J60" s="29" t="str">
        <f>'Sorted by Door Number'!K54</f>
        <v xml:space="preserve">Not on IDN Schedule </v>
      </c>
    </row>
    <row r="61" spans="1:10" s="13" customFormat="1">
      <c r="A61" s="14">
        <f>'Sorted by Door Number'!A56</f>
        <v>2017</v>
      </c>
      <c r="B61" s="14">
        <f>'Sorted by Door Number'!B56</f>
        <v>0</v>
      </c>
      <c r="C61" s="14">
        <f>'Sorted by Door Number'!C56</f>
        <v>0</v>
      </c>
      <c r="D61" s="14" t="str">
        <f>'Sorted by Door Number'!D56</f>
        <v>F</v>
      </c>
      <c r="E61" s="14">
        <f>'Sorted by Door Number'!F56</f>
        <v>1</v>
      </c>
      <c r="F61" s="14">
        <f>'Sorted by Door Number'!G56</f>
        <v>0</v>
      </c>
      <c r="G61" s="14">
        <f>'Sorted by Door Number'!H56</f>
        <v>0</v>
      </c>
      <c r="H61" s="14">
        <f>'Sorted by Door Number'!I56</f>
        <v>0</v>
      </c>
      <c r="I61" s="14">
        <f>'Sorted by Door Number'!J56</f>
        <v>0</v>
      </c>
      <c r="J61" s="29">
        <f>'Sorted by Door Number'!K56</f>
        <v>0</v>
      </c>
    </row>
    <row r="62" spans="1:10" s="13" customFormat="1">
      <c r="A62" s="14">
        <f>'Sorted by Door Number'!A57</f>
        <v>2019</v>
      </c>
      <c r="B62" s="14">
        <f>'Sorted by Door Number'!B57</f>
        <v>16</v>
      </c>
      <c r="C62" s="14" t="str">
        <f>'Sorted by Door Number'!C57</f>
        <v>ELEC STRIKE</v>
      </c>
      <c r="D62" s="14" t="str">
        <f>'Sorted by Door Number'!D57</f>
        <v>F1</v>
      </c>
      <c r="E62" s="14">
        <f>'Sorted by Door Number'!F57</f>
        <v>1</v>
      </c>
      <c r="F62" s="14">
        <f>'Sorted by Door Number'!G57</f>
        <v>0</v>
      </c>
      <c r="G62" s="14">
        <f>'Sorted by Door Number'!H57</f>
        <v>0</v>
      </c>
      <c r="H62" s="14">
        <f>'Sorted by Door Number'!I57</f>
        <v>0</v>
      </c>
      <c r="I62" s="14">
        <f>'Sorted by Door Number'!J57</f>
        <v>0</v>
      </c>
      <c r="J62" s="29">
        <f>'Sorted by Door Number'!K57</f>
        <v>0</v>
      </c>
    </row>
    <row r="63" spans="1:10" s="13" customFormat="1">
      <c r="A63" s="14">
        <f>'Sorted by Door Number'!A58</f>
        <v>2021</v>
      </c>
      <c r="B63" s="14">
        <f>'Sorted by Door Number'!B58</f>
        <v>16</v>
      </c>
      <c r="C63" s="14" t="str">
        <f>'Sorted by Door Number'!C58</f>
        <v>ELEC STRIKE</v>
      </c>
      <c r="D63" s="14" t="str">
        <f>'Sorted by Door Number'!D58</f>
        <v>F</v>
      </c>
      <c r="E63" s="14">
        <f>'Sorted by Door Number'!F58</f>
        <v>0</v>
      </c>
      <c r="F63" s="14">
        <f>'Sorted by Door Number'!G58</f>
        <v>0</v>
      </c>
      <c r="G63" s="14">
        <f>'Sorted by Door Number'!H58</f>
        <v>0</v>
      </c>
      <c r="H63" s="14">
        <f>'Sorted by Door Number'!I58</f>
        <v>0</v>
      </c>
      <c r="I63" s="14">
        <f>'Sorted by Door Number'!J58</f>
        <v>0</v>
      </c>
      <c r="J63" s="29" t="str">
        <f>'Sorted by Door Number'!K58</f>
        <v xml:space="preserve">Not on IDN Schedule </v>
      </c>
    </row>
    <row r="64" spans="1:10" s="13" customFormat="1">
      <c r="A64" s="14">
        <f>'Sorted by Door Number'!A59</f>
        <v>2022</v>
      </c>
      <c r="B64" s="14">
        <f>'Sorted by Door Number'!B59</f>
        <v>17</v>
      </c>
      <c r="C64" s="14" t="str">
        <f>'Sorted by Door Number'!C59</f>
        <v>ELEC STRIKE</v>
      </c>
      <c r="D64" s="14" t="str">
        <f>'Sorted by Door Number'!D59</f>
        <v>F1</v>
      </c>
      <c r="E64" s="14">
        <f>'Sorted by Door Number'!F59</f>
        <v>1</v>
      </c>
      <c r="F64" s="14">
        <f>'Sorted by Door Number'!G59</f>
        <v>0</v>
      </c>
      <c r="G64" s="14">
        <f>'Sorted by Door Number'!H59</f>
        <v>0</v>
      </c>
      <c r="H64" s="14">
        <f>'Sorted by Door Number'!I59</f>
        <v>0</v>
      </c>
      <c r="I64" s="14">
        <f>'Sorted by Door Number'!J59</f>
        <v>0</v>
      </c>
      <c r="J64" s="29">
        <f>'Sorted by Door Number'!K59</f>
        <v>0</v>
      </c>
    </row>
    <row r="65" spans="1:10" s="13" customFormat="1">
      <c r="A65" s="14" t="e">
        <f>'Sorted by Door Number'!#REF!</f>
        <v>#REF!</v>
      </c>
      <c r="B65" s="14" t="e">
        <f>'Sorted by Door Number'!#REF!</f>
        <v>#REF!</v>
      </c>
      <c r="C65" s="14" t="e">
        <f>'Sorted by Door Number'!#REF!</f>
        <v>#REF!</v>
      </c>
      <c r="D65" s="14" t="e">
        <f>'Sorted by Door Number'!#REF!</f>
        <v>#REF!</v>
      </c>
      <c r="E65" s="14" t="e">
        <f>'Sorted by Door Number'!#REF!</f>
        <v>#REF!</v>
      </c>
      <c r="F65" s="14" t="e">
        <f>'Sorted by Door Number'!#REF!</f>
        <v>#REF!</v>
      </c>
      <c r="G65" s="14" t="e">
        <f>'Sorted by Door Number'!#REF!</f>
        <v>#REF!</v>
      </c>
      <c r="H65" s="14" t="e">
        <f>'Sorted by Door Number'!#REF!</f>
        <v>#REF!</v>
      </c>
      <c r="I65" s="14" t="e">
        <f>'Sorted by Door Number'!#REF!</f>
        <v>#REF!</v>
      </c>
      <c r="J65" s="29" t="e">
        <f>'Sorted by Door Number'!#REF!</f>
        <v>#REF!</v>
      </c>
    </row>
    <row r="66" spans="1:10" s="13" customFormat="1">
      <c r="A66" s="14" t="str">
        <f>'Sorted by Door Number'!A116</f>
        <v>2250A</v>
      </c>
      <c r="B66" s="14">
        <f>'Sorted by Door Number'!B116</f>
        <v>20</v>
      </c>
      <c r="C66" s="14" t="str">
        <f>'Sorted by Door Number'!C116</f>
        <v>ELEC STRIKE</v>
      </c>
      <c r="D66" s="14" t="str">
        <f>'Sorted by Door Number'!D116</f>
        <v>R</v>
      </c>
      <c r="E66" s="14">
        <f>'Sorted by Door Number'!F116</f>
        <v>0</v>
      </c>
      <c r="F66" s="14">
        <f>'Sorted by Door Number'!G116</f>
        <v>0</v>
      </c>
      <c r="G66" s="14">
        <f>'Sorted by Door Number'!H116</f>
        <v>0</v>
      </c>
      <c r="H66" s="14">
        <f>'Sorted by Door Number'!I116</f>
        <v>0</v>
      </c>
      <c r="I66" s="14">
        <f>'Sorted by Door Number'!J116</f>
        <v>0</v>
      </c>
      <c r="J66" s="29" t="str">
        <f>'Sorted by Door Number'!K116</f>
        <v xml:space="preserve">Not on IDN Schedule </v>
      </c>
    </row>
    <row r="67" spans="1:10" s="13" customFormat="1">
      <c r="A67" s="14">
        <f>'Sorted by Door Number'!A78</f>
        <v>2258</v>
      </c>
      <c r="B67" s="14">
        <f>'Sorted by Door Number'!B78</f>
        <v>44</v>
      </c>
      <c r="C67" s="14" t="str">
        <f>'Sorted by Door Number'!C78</f>
        <v>ELEC STRIKE</v>
      </c>
      <c r="D67" s="14" t="str">
        <f>'Sorted by Door Number'!D78</f>
        <v>F</v>
      </c>
      <c r="E67" s="14">
        <f>'Sorted by Door Number'!F78</f>
        <v>1</v>
      </c>
      <c r="F67" s="14">
        <f>'Sorted by Door Number'!G78</f>
        <v>0</v>
      </c>
      <c r="G67" s="14">
        <f>'Sorted by Door Number'!H78</f>
        <v>0</v>
      </c>
      <c r="H67" s="14">
        <f>'Sorted by Door Number'!I78</f>
        <v>0</v>
      </c>
      <c r="I67" s="14" t="str">
        <f>'Sorted by Door Number'!J78</f>
        <v>QC8</v>
      </c>
      <c r="J67" s="29">
        <f>'Sorted by Door Number'!K78</f>
        <v>0</v>
      </c>
    </row>
    <row r="68" spans="1:10" s="13" customFormat="1">
      <c r="A68" s="14">
        <f>'Sorted by Door Number'!A79</f>
        <v>2300</v>
      </c>
      <c r="B68" s="14">
        <f>'Sorted by Door Number'!B79</f>
        <v>24</v>
      </c>
      <c r="C68" s="14" t="str">
        <f>'Sorted by Door Number'!C79</f>
        <v>ELEC STRIKE</v>
      </c>
      <c r="D68" s="14" t="str">
        <f>'Sorted by Door Number'!D79</f>
        <v>F1</v>
      </c>
      <c r="E68" s="14">
        <f>'Sorted by Door Number'!F79</f>
        <v>1</v>
      </c>
      <c r="F68" s="14">
        <f>'Sorted by Door Number'!G79</f>
        <v>0</v>
      </c>
      <c r="G68" s="14">
        <f>'Sorted by Door Number'!H79</f>
        <v>0</v>
      </c>
      <c r="H68" s="14">
        <f>'Sorted by Door Number'!I79</f>
        <v>0</v>
      </c>
      <c r="I68" s="14">
        <f>'Sorted by Door Number'!J79</f>
        <v>0</v>
      </c>
      <c r="J68" s="29" t="str">
        <f>'Sorted by Door Number'!K79</f>
        <v xml:space="preserve">Not on IDN Schedule </v>
      </c>
    </row>
    <row r="69" spans="1:10" s="13" customFormat="1">
      <c r="A69" s="14">
        <f>'Sorted by Door Number'!A80</f>
        <v>2309</v>
      </c>
      <c r="B69" s="14">
        <f>'Sorted by Door Number'!B80</f>
        <v>20</v>
      </c>
      <c r="C69" s="14" t="str">
        <f>'Sorted by Door Number'!C80</f>
        <v>ELEC STRIKE</v>
      </c>
      <c r="D69" s="14" t="str">
        <f>'Sorted by Door Number'!D80</f>
        <v>F1</v>
      </c>
      <c r="E69" s="14">
        <f>'Sorted by Door Number'!F80</f>
        <v>1</v>
      </c>
      <c r="F69" s="14">
        <f>'Sorted by Door Number'!G80</f>
        <v>0</v>
      </c>
      <c r="G69" s="14">
        <f>'Sorted by Door Number'!H80</f>
        <v>0</v>
      </c>
      <c r="H69" s="14">
        <f>'Sorted by Door Number'!I80</f>
        <v>0</v>
      </c>
      <c r="I69" s="14">
        <f>'Sorted by Door Number'!J80</f>
        <v>0</v>
      </c>
      <c r="J69" s="29" t="str">
        <f>'Sorted by Door Number'!K80</f>
        <v xml:space="preserve">Not on IDN Schedule </v>
      </c>
    </row>
    <row r="70" spans="1:10" s="13" customFormat="1">
      <c r="A70" s="14">
        <f>'Sorted by Door Number'!A82</f>
        <v>2403</v>
      </c>
      <c r="B70" s="14">
        <f>'Sorted by Door Number'!B82</f>
        <v>16</v>
      </c>
      <c r="C70" s="14" t="str">
        <f>'Sorted by Door Number'!C82</f>
        <v>ELEC STRIKE</v>
      </c>
      <c r="D70" s="14" t="str">
        <f>'Sorted by Door Number'!D82</f>
        <v>F</v>
      </c>
      <c r="E70" s="14">
        <f>'Sorted by Door Number'!F82</f>
        <v>0</v>
      </c>
      <c r="F70" s="14">
        <f>'Sorted by Door Number'!G82</f>
        <v>0</v>
      </c>
      <c r="G70" s="14">
        <f>'Sorted by Door Number'!H82</f>
        <v>0</v>
      </c>
      <c r="H70" s="14">
        <f>'Sorted by Door Number'!I82</f>
        <v>0</v>
      </c>
      <c r="I70" s="14">
        <f>'Sorted by Door Number'!J82</f>
        <v>0</v>
      </c>
      <c r="J70" s="29" t="str">
        <f>'Sorted by Door Number'!K82</f>
        <v xml:space="preserve">Not on IDN Schedule </v>
      </c>
    </row>
    <row r="71" spans="1:10" s="13" customFormat="1">
      <c r="A71" s="14">
        <f>'Sorted by Door Number'!A84</f>
        <v>2439</v>
      </c>
      <c r="B71" s="14">
        <f>'Sorted by Door Number'!B84</f>
        <v>16</v>
      </c>
      <c r="C71" s="14" t="str">
        <f>'Sorted by Door Number'!C84</f>
        <v>ELEC STRIKE</v>
      </c>
      <c r="D71" s="14" t="str">
        <f>'Sorted by Door Number'!D84</f>
        <v>F</v>
      </c>
      <c r="E71" s="14">
        <f>'Sorted by Door Number'!F84</f>
        <v>0</v>
      </c>
      <c r="F71" s="14">
        <f>'Sorted by Door Number'!G84</f>
        <v>0</v>
      </c>
      <c r="G71" s="14">
        <f>'Sorted by Door Number'!H84</f>
        <v>0</v>
      </c>
      <c r="H71" s="14">
        <f>'Sorted by Door Number'!I84</f>
        <v>0</v>
      </c>
      <c r="I71" s="14">
        <f>'Sorted by Door Number'!J84</f>
        <v>0</v>
      </c>
      <c r="J71" s="29" t="str">
        <f>'Sorted by Door Number'!K84</f>
        <v xml:space="preserve">Not on IDN Schedule </v>
      </c>
    </row>
    <row r="72" spans="1:10" s="13" customFormat="1">
      <c r="A72" s="14">
        <f>'Sorted by Door Number'!A85</f>
        <v>2440</v>
      </c>
      <c r="B72" s="14">
        <f>'Sorted by Door Number'!B85</f>
        <v>16</v>
      </c>
      <c r="C72" s="14" t="str">
        <f>'Sorted by Door Number'!C85</f>
        <v>ELEC STRIKE</v>
      </c>
      <c r="D72" s="14" t="str">
        <f>'Sorted by Door Number'!D85</f>
        <v>F1</v>
      </c>
      <c r="E72" s="14">
        <f>'Sorted by Door Number'!F85</f>
        <v>1</v>
      </c>
      <c r="F72" s="14">
        <f>'Sorted by Door Number'!G85</f>
        <v>0</v>
      </c>
      <c r="G72" s="14">
        <f>'Sorted by Door Number'!H85</f>
        <v>0</v>
      </c>
      <c r="H72" s="14">
        <f>'Sorted by Door Number'!I85</f>
        <v>0</v>
      </c>
      <c r="I72" s="14">
        <f>'Sorted by Door Number'!J85</f>
        <v>0</v>
      </c>
      <c r="J72" s="29">
        <f>'Sorted by Door Number'!K85</f>
        <v>0</v>
      </c>
    </row>
    <row r="73" spans="1:10" s="13" customFormat="1">
      <c r="A73" s="14">
        <f>'Sorted by Door Number'!A86</f>
        <v>2441</v>
      </c>
      <c r="B73" s="14">
        <f>'Sorted by Door Number'!B86</f>
        <v>16</v>
      </c>
      <c r="C73" s="14" t="str">
        <f>'Sorted by Door Number'!C86</f>
        <v>ELEC STRIKE</v>
      </c>
      <c r="D73" s="14" t="str">
        <f>'Sorted by Door Number'!D86</f>
        <v>F1</v>
      </c>
      <c r="E73" s="14">
        <f>'Sorted by Door Number'!F86</f>
        <v>1</v>
      </c>
      <c r="F73" s="14">
        <f>'Sorted by Door Number'!G86</f>
        <v>0</v>
      </c>
      <c r="G73" s="14">
        <f>'Sorted by Door Number'!H86</f>
        <v>0</v>
      </c>
      <c r="H73" s="14">
        <f>'Sorted by Door Number'!I86</f>
        <v>0</v>
      </c>
      <c r="I73" s="14">
        <f>'Sorted by Door Number'!J86</f>
        <v>0</v>
      </c>
      <c r="J73" s="29">
        <f>'Sorted by Door Number'!K86</f>
        <v>0</v>
      </c>
    </row>
    <row r="74" spans="1:10" s="13" customFormat="1">
      <c r="A74" s="14">
        <f>'Sorted by Door Number'!A87</f>
        <v>2446</v>
      </c>
      <c r="B74" s="14">
        <f>'Sorted by Door Number'!B87</f>
        <v>27</v>
      </c>
      <c r="C74" s="14" t="str">
        <f>'Sorted by Door Number'!C87</f>
        <v>ELEC STRIKE</v>
      </c>
      <c r="D74" s="14" t="str">
        <f>'Sorted by Door Number'!D87</f>
        <v>F1</v>
      </c>
      <c r="E74" s="14">
        <f>'Sorted by Door Number'!F87</f>
        <v>1</v>
      </c>
      <c r="F74" s="14">
        <f>'Sorted by Door Number'!G87</f>
        <v>0</v>
      </c>
      <c r="G74" s="14">
        <f>'Sorted by Door Number'!H87</f>
        <v>0</v>
      </c>
      <c r="H74" s="14">
        <f>'Sorted by Door Number'!I87</f>
        <v>0</v>
      </c>
      <c r="I74" s="14">
        <f>'Sorted by Door Number'!J87</f>
        <v>0</v>
      </c>
      <c r="J74" s="29">
        <f>'Sorted by Door Number'!K87</f>
        <v>0</v>
      </c>
    </row>
    <row r="75" spans="1:10" s="13" customFormat="1">
      <c r="A75" s="14">
        <f>'Sorted by Door Number'!A88</f>
        <v>2452</v>
      </c>
      <c r="B75" s="14">
        <f>'Sorted by Door Number'!B88</f>
        <v>27</v>
      </c>
      <c r="C75" s="14" t="str">
        <f>'Sorted by Door Number'!C88</f>
        <v>ELEC STRIKE</v>
      </c>
      <c r="D75" s="14" t="str">
        <f>'Sorted by Door Number'!D88</f>
        <v>F1</v>
      </c>
      <c r="E75" s="14">
        <f>'Sorted by Door Number'!F88</f>
        <v>1</v>
      </c>
      <c r="F75" s="14">
        <f>'Sorted by Door Number'!G88</f>
        <v>0</v>
      </c>
      <c r="G75" s="14">
        <f>'Sorted by Door Number'!H88</f>
        <v>0</v>
      </c>
      <c r="H75" s="14">
        <f>'Sorted by Door Number'!I88</f>
        <v>0</v>
      </c>
      <c r="I75" s="14">
        <f>'Sorted by Door Number'!J88</f>
        <v>0</v>
      </c>
      <c r="J75" s="29">
        <f>'Sorted by Door Number'!K88</f>
        <v>0</v>
      </c>
    </row>
    <row r="76" spans="1:10" s="13" customFormat="1">
      <c r="A76" s="14">
        <f>'Sorted by Door Number'!A89</f>
        <v>2454</v>
      </c>
      <c r="B76" s="14">
        <f>'Sorted by Door Number'!B89</f>
        <v>17</v>
      </c>
      <c r="C76" s="14" t="str">
        <f>'Sorted by Door Number'!C89</f>
        <v>ELEC STRIKE</v>
      </c>
      <c r="D76" s="14" t="str">
        <f>'Sorted by Door Number'!D89</f>
        <v>F1</v>
      </c>
      <c r="E76" s="14">
        <f>'Sorted by Door Number'!F89</f>
        <v>1</v>
      </c>
      <c r="F76" s="14">
        <f>'Sorted by Door Number'!G89</f>
        <v>0</v>
      </c>
      <c r="G76" s="14">
        <f>'Sorted by Door Number'!H89</f>
        <v>0</v>
      </c>
      <c r="H76" s="14">
        <f>'Sorted by Door Number'!I89</f>
        <v>0</v>
      </c>
      <c r="I76" s="14">
        <f>'Sorted by Door Number'!J89</f>
        <v>0</v>
      </c>
      <c r="J76" s="29">
        <f>'Sorted by Door Number'!K89</f>
        <v>0</v>
      </c>
    </row>
    <row r="77" spans="1:10" s="13" customFormat="1">
      <c r="A77" s="14">
        <f>'Sorted by Door Number'!A92</f>
        <v>2459</v>
      </c>
      <c r="B77" s="14">
        <f>'Sorted by Door Number'!B92</f>
        <v>11</v>
      </c>
      <c r="C77" s="14" t="str">
        <f>'Sorted by Door Number'!C92</f>
        <v>ELEC STRIKE</v>
      </c>
      <c r="D77" s="14" t="str">
        <f>'Sorted by Door Number'!D92</f>
        <v>F1</v>
      </c>
      <c r="E77" s="14">
        <f>'Sorted by Door Number'!F92</f>
        <v>1</v>
      </c>
      <c r="F77" s="14">
        <f>'Sorted by Door Number'!G92</f>
        <v>0</v>
      </c>
      <c r="G77" s="14">
        <f>'Sorted by Door Number'!H92</f>
        <v>0</v>
      </c>
      <c r="H77" s="14">
        <f>'Sorted by Door Number'!I92</f>
        <v>0</v>
      </c>
      <c r="I77" s="14">
        <f>'Sorted by Door Number'!J92</f>
        <v>0</v>
      </c>
      <c r="J77" s="29">
        <f>'Sorted by Door Number'!K92</f>
        <v>0</v>
      </c>
    </row>
    <row r="78" spans="1:10" s="13" customFormat="1">
      <c r="A78" s="14">
        <f>'Sorted by Door Number'!A93</f>
        <v>2466</v>
      </c>
      <c r="B78" s="14">
        <f>'Sorted by Door Number'!B93</f>
        <v>24</v>
      </c>
      <c r="C78" s="14" t="str">
        <f>'Sorted by Door Number'!C93</f>
        <v>ELEC STRIKE</v>
      </c>
      <c r="D78" s="14" t="str">
        <f>'Sorted by Door Number'!D93</f>
        <v>F1</v>
      </c>
      <c r="E78" s="14">
        <f>'Sorted by Door Number'!F93</f>
        <v>1</v>
      </c>
      <c r="F78" s="14">
        <f>'Sorted by Door Number'!G93</f>
        <v>0</v>
      </c>
      <c r="G78" s="14">
        <f>'Sorted by Door Number'!H93</f>
        <v>0</v>
      </c>
      <c r="H78" s="14">
        <f>'Sorted by Door Number'!I93</f>
        <v>0</v>
      </c>
      <c r="I78" s="14">
        <f>'Sorted by Door Number'!J93</f>
        <v>0</v>
      </c>
      <c r="J78" s="29">
        <f>'Sorted by Door Number'!K93</f>
        <v>0</v>
      </c>
    </row>
    <row r="79" spans="1:10" s="13" customFormat="1">
      <c r="A79" s="14">
        <f>'Sorted by Door Number'!A94</f>
        <v>2467</v>
      </c>
      <c r="B79" s="14">
        <f>'Sorted by Door Number'!B94</f>
        <v>24</v>
      </c>
      <c r="C79" s="14" t="str">
        <f>'Sorted by Door Number'!C94</f>
        <v>ELEC STRIKE</v>
      </c>
      <c r="D79" s="14" t="str">
        <f>'Sorted by Door Number'!D94</f>
        <v>F1</v>
      </c>
      <c r="E79" s="14">
        <f>'Sorted by Door Number'!F94</f>
        <v>1</v>
      </c>
      <c r="F79" s="14">
        <f>'Sorted by Door Number'!G94</f>
        <v>0</v>
      </c>
      <c r="G79" s="14">
        <f>'Sorted by Door Number'!H94</f>
        <v>0</v>
      </c>
      <c r="H79" s="14">
        <f>'Sorted by Door Number'!I94</f>
        <v>0</v>
      </c>
      <c r="I79" s="14">
        <f>'Sorted by Door Number'!J94</f>
        <v>0</v>
      </c>
      <c r="J79" s="29">
        <f>'Sorted by Door Number'!K94</f>
        <v>0</v>
      </c>
    </row>
    <row r="80" spans="1:10" s="13" customFormat="1">
      <c r="A80" s="14">
        <f>'Sorted by Door Number'!A95</f>
        <v>2470</v>
      </c>
      <c r="B80" s="14">
        <f>'Sorted by Door Number'!B95</f>
        <v>11</v>
      </c>
      <c r="C80" s="14" t="str">
        <f>'Sorted by Door Number'!C95</f>
        <v>ELEC STRIKE</v>
      </c>
      <c r="D80" s="14" t="str">
        <f>'Sorted by Door Number'!D95</f>
        <v>F1</v>
      </c>
      <c r="E80" s="14">
        <f>'Sorted by Door Number'!F95</f>
        <v>1</v>
      </c>
      <c r="F80" s="14">
        <f>'Sorted by Door Number'!G95</f>
        <v>0</v>
      </c>
      <c r="G80" s="14">
        <f>'Sorted by Door Number'!H95</f>
        <v>0</v>
      </c>
      <c r="H80" s="14">
        <f>'Sorted by Door Number'!I95</f>
        <v>0</v>
      </c>
      <c r="I80" s="14">
        <f>'Sorted by Door Number'!J95</f>
        <v>0</v>
      </c>
      <c r="J80" s="29">
        <f>'Sorted by Door Number'!K95</f>
        <v>0</v>
      </c>
    </row>
    <row r="81" spans="1:10" s="13" customFormat="1">
      <c r="A81" s="14">
        <f>'Sorted by Door Number'!A97</f>
        <v>2516</v>
      </c>
      <c r="B81" s="14">
        <f>'Sorted by Door Number'!B97</f>
        <v>20</v>
      </c>
      <c r="C81" s="14" t="str">
        <f>'Sorted by Door Number'!C97</f>
        <v>ELEC STRIKE</v>
      </c>
      <c r="D81" s="14" t="str">
        <f>'Sorted by Door Number'!D97</f>
        <v>F1</v>
      </c>
      <c r="E81" s="14">
        <f>'Sorted by Door Number'!F97</f>
        <v>1</v>
      </c>
      <c r="F81" s="14">
        <f>'Sorted by Door Number'!G97</f>
        <v>0</v>
      </c>
      <c r="G81" s="14">
        <f>'Sorted by Door Number'!H97</f>
        <v>0</v>
      </c>
      <c r="H81" s="14">
        <f>'Sorted by Door Number'!I97</f>
        <v>0</v>
      </c>
      <c r="I81" s="14">
        <f>'Sorted by Door Number'!J97</f>
        <v>0</v>
      </c>
      <c r="J81" s="29">
        <f>'Sorted by Door Number'!K97</f>
        <v>0</v>
      </c>
    </row>
    <row r="82" spans="1:10" s="13" customFormat="1">
      <c r="A82" s="14">
        <f>'Sorted by Door Number'!A98</f>
        <v>2517</v>
      </c>
      <c r="B82" s="14">
        <f>'Sorted by Door Number'!B98</f>
        <v>20</v>
      </c>
      <c r="C82" s="14" t="str">
        <f>'Sorted by Door Number'!C98</f>
        <v>ELEC STRIKE</v>
      </c>
      <c r="D82" s="14" t="str">
        <f>'Sorted by Door Number'!D98</f>
        <v>F1</v>
      </c>
      <c r="E82" s="14">
        <f>'Sorted by Door Number'!F98</f>
        <v>1</v>
      </c>
      <c r="F82" s="14">
        <f>'Sorted by Door Number'!G98</f>
        <v>0</v>
      </c>
      <c r="G82" s="14">
        <f>'Sorted by Door Number'!H98</f>
        <v>0</v>
      </c>
      <c r="H82" s="14">
        <f>'Sorted by Door Number'!I98</f>
        <v>0</v>
      </c>
      <c r="I82" s="14">
        <f>'Sorted by Door Number'!J98</f>
        <v>0</v>
      </c>
      <c r="J82" s="29">
        <f>'Sorted by Door Number'!K98</f>
        <v>0</v>
      </c>
    </row>
    <row r="83" spans="1:10" s="13" customFormat="1">
      <c r="A83" s="14">
        <f>'Sorted by Door Number'!A99</f>
        <v>2519</v>
      </c>
      <c r="B83" s="14">
        <f>'Sorted by Door Number'!B99</f>
        <v>20</v>
      </c>
      <c r="C83" s="14" t="str">
        <f>'Sorted by Door Number'!C99</f>
        <v>ELEC STRIKE</v>
      </c>
      <c r="D83" s="14" t="str">
        <f>'Sorted by Door Number'!D99</f>
        <v>F</v>
      </c>
      <c r="E83" s="14">
        <f>'Sorted by Door Number'!F99</f>
        <v>0</v>
      </c>
      <c r="F83" s="14">
        <f>'Sorted by Door Number'!G99</f>
        <v>0</v>
      </c>
      <c r="G83" s="14">
        <f>'Sorted by Door Number'!H99</f>
        <v>0</v>
      </c>
      <c r="H83" s="14">
        <f>'Sorted by Door Number'!I99</f>
        <v>0</v>
      </c>
      <c r="I83" s="14">
        <f>'Sorted by Door Number'!J99</f>
        <v>0</v>
      </c>
      <c r="J83" s="29" t="str">
        <f>'Sorted by Door Number'!K99</f>
        <v xml:space="preserve">Not on IDN Schedule </v>
      </c>
    </row>
    <row r="84" spans="1:10" s="13" customFormat="1">
      <c r="A84" s="14">
        <f>'Sorted by Door Number'!A101</f>
        <v>2627</v>
      </c>
      <c r="B84" s="14">
        <f>'Sorted by Door Number'!B101</f>
        <v>20</v>
      </c>
      <c r="C84" s="14" t="str">
        <f>'Sorted by Door Number'!C101</f>
        <v>ELEC STRIKE</v>
      </c>
      <c r="D84" s="14" t="str">
        <f>'Sorted by Door Number'!D101</f>
        <v>F1</v>
      </c>
      <c r="E84" s="14">
        <f>'Sorted by Door Number'!F101</f>
        <v>1</v>
      </c>
      <c r="F84" s="14">
        <f>'Sorted by Door Number'!G101</f>
        <v>0</v>
      </c>
      <c r="G84" s="14">
        <f>'Sorted by Door Number'!H101</f>
        <v>0</v>
      </c>
      <c r="H84" s="14">
        <f>'Sorted by Door Number'!I101</f>
        <v>0</v>
      </c>
      <c r="I84" s="14">
        <f>'Sorted by Door Number'!J101</f>
        <v>0</v>
      </c>
      <c r="J84" s="29">
        <f>'Sorted by Door Number'!K101</f>
        <v>0</v>
      </c>
    </row>
    <row r="85" spans="1:10" s="13" customFormat="1">
      <c r="A85" s="14" t="str">
        <f>'Sorted by Door Number'!A106</f>
        <v>2011A</v>
      </c>
      <c r="B85" s="14">
        <f>'Sorted by Door Number'!B106</f>
        <v>23</v>
      </c>
      <c r="C85" s="14" t="str">
        <f>'Sorted by Door Number'!C106</f>
        <v>ELEC STRIKE</v>
      </c>
      <c r="D85" s="14" t="str">
        <f>'Sorted by Door Number'!D106</f>
        <v>F1</v>
      </c>
      <c r="E85" s="14">
        <f>'Sorted by Door Number'!F106</f>
        <v>1</v>
      </c>
      <c r="F85" s="14">
        <f>'Sorted by Door Number'!G106</f>
        <v>0</v>
      </c>
      <c r="G85" s="14">
        <f>'Sorted by Door Number'!H106</f>
        <v>0</v>
      </c>
      <c r="H85" s="14">
        <f>'Sorted by Door Number'!I106</f>
        <v>0</v>
      </c>
      <c r="I85" s="14">
        <f>'Sorted by Door Number'!J106</f>
        <v>0</v>
      </c>
      <c r="J85" s="29">
        <f>'Sorted by Door Number'!K106</f>
        <v>0</v>
      </c>
    </row>
    <row r="86" spans="1:10" s="13" customFormat="1">
      <c r="A86" s="14" t="str">
        <f>'Sorted by Door Number'!A107</f>
        <v>2011B</v>
      </c>
      <c r="B86" s="14">
        <f>'Sorted by Door Number'!B107</f>
        <v>31</v>
      </c>
      <c r="C86" s="14" t="str">
        <f>'Sorted by Door Number'!C107</f>
        <v>ES AND ML</v>
      </c>
      <c r="D86" s="14" t="str">
        <f>'Sorted by Door Number'!D107</f>
        <v>F3</v>
      </c>
      <c r="E86" s="14">
        <f>'Sorted by Door Number'!F107</f>
        <v>0</v>
      </c>
      <c r="F86" s="14">
        <f>'Sorted by Door Number'!G107</f>
        <v>0</v>
      </c>
      <c r="G86" s="14">
        <f>'Sorted by Door Number'!H107</f>
        <v>0</v>
      </c>
      <c r="H86" s="14">
        <f>'Sorted by Door Number'!I107</f>
        <v>0</v>
      </c>
      <c r="I86" s="14">
        <f>'Sorted by Door Number'!J107</f>
        <v>0</v>
      </c>
      <c r="J86" s="29" t="str">
        <f>'Sorted by Door Number'!K107</f>
        <v>Not on IDN Schedule and 2 Locking Mechanisms</v>
      </c>
    </row>
    <row r="87" spans="1:10" s="13" customFormat="1">
      <c r="A87" s="14" t="str">
        <f>'Sorted by Door Number'!A115</f>
        <v>2234A</v>
      </c>
      <c r="B87" s="14">
        <f>'Sorted by Door Number'!B115</f>
        <v>24</v>
      </c>
      <c r="C87" s="14" t="str">
        <f>'Sorted by Door Number'!C115</f>
        <v>ELEC STRIKE</v>
      </c>
      <c r="D87" s="14" t="str">
        <f>'Sorted by Door Number'!D115</f>
        <v>F2</v>
      </c>
      <c r="E87" s="14">
        <f>'Sorted by Door Number'!F115</f>
        <v>1</v>
      </c>
      <c r="F87" s="14">
        <f>'Sorted by Door Number'!G115</f>
        <v>0</v>
      </c>
      <c r="G87" s="14">
        <f>'Sorted by Door Number'!H115</f>
        <v>1</v>
      </c>
      <c r="H87" s="14">
        <f>'Sorted by Door Number'!I115</f>
        <v>1</v>
      </c>
      <c r="I87" s="14">
        <f>'Sorted by Door Number'!J115</f>
        <v>0</v>
      </c>
      <c r="J87" s="29">
        <f>'Sorted by Door Number'!K115</f>
        <v>0</v>
      </c>
    </row>
    <row r="88" spans="1:10" s="13" customFormat="1">
      <c r="A88" s="14" t="str">
        <f>'Sorted by Door Number'!A118</f>
        <v>2313A</v>
      </c>
      <c r="B88" s="14">
        <f>'Sorted by Door Number'!B118</f>
        <v>24</v>
      </c>
      <c r="C88" s="14" t="str">
        <f>'Sorted by Door Number'!C118</f>
        <v>ELEC STRIKE</v>
      </c>
      <c r="D88" s="14" t="str">
        <f>'Sorted by Door Number'!D118</f>
        <v>F1</v>
      </c>
      <c r="E88" s="14">
        <f>'Sorted by Door Number'!F118</f>
        <v>1</v>
      </c>
      <c r="F88" s="14">
        <f>'Sorted by Door Number'!G118</f>
        <v>0</v>
      </c>
      <c r="G88" s="14">
        <f>'Sorted by Door Number'!H118</f>
        <v>0</v>
      </c>
      <c r="H88" s="14">
        <f>'Sorted by Door Number'!I118</f>
        <v>0</v>
      </c>
      <c r="I88" s="14">
        <f>'Sorted by Door Number'!J118</f>
        <v>0</v>
      </c>
      <c r="J88" s="29">
        <f>'Sorted by Door Number'!K118</f>
        <v>0</v>
      </c>
    </row>
    <row r="89" spans="1:10" s="13" customFormat="1">
      <c r="A89" s="14" t="str">
        <f>'Sorted by Door Number'!A123</f>
        <v>2435B</v>
      </c>
      <c r="B89" s="14">
        <f>'Sorted by Door Number'!B123</f>
        <v>14</v>
      </c>
      <c r="C89" s="14" t="str">
        <f>'Sorted by Door Number'!C123</f>
        <v>ELEC STRIKE</v>
      </c>
      <c r="D89" s="14" t="str">
        <f>'Sorted by Door Number'!D123</f>
        <v>F</v>
      </c>
      <c r="E89" s="14">
        <f>'Sorted by Door Number'!F123</f>
        <v>0</v>
      </c>
      <c r="F89" s="14">
        <f>'Sorted by Door Number'!G123</f>
        <v>0</v>
      </c>
      <c r="G89" s="14">
        <f>'Sorted by Door Number'!H123</f>
        <v>0</v>
      </c>
      <c r="H89" s="14">
        <f>'Sorted by Door Number'!I123</f>
        <v>0</v>
      </c>
      <c r="I89" s="14">
        <f>'Sorted by Door Number'!J123</f>
        <v>0</v>
      </c>
      <c r="J89" s="29" t="str">
        <f>'Sorted by Door Number'!K123</f>
        <v xml:space="preserve">Not on IDN Schedule </v>
      </c>
    </row>
    <row r="90" spans="1:10" s="13" customFormat="1">
      <c r="A90" s="14" t="str">
        <f>'Sorted by Door Number'!A124</f>
        <v>2436B</v>
      </c>
      <c r="B90" s="14">
        <f>'Sorted by Door Number'!B124</f>
        <v>14</v>
      </c>
      <c r="C90" s="14" t="str">
        <f>'Sorted by Door Number'!C124</f>
        <v>ELEC STRIKE</v>
      </c>
      <c r="D90" s="14" t="str">
        <f>'Sorted by Door Number'!D124</f>
        <v>F</v>
      </c>
      <c r="E90" s="14">
        <f>'Sorted by Door Number'!F124</f>
        <v>0</v>
      </c>
      <c r="F90" s="14">
        <f>'Sorted by Door Number'!G124</f>
        <v>0</v>
      </c>
      <c r="G90" s="14">
        <f>'Sorted by Door Number'!H124</f>
        <v>0</v>
      </c>
      <c r="H90" s="14">
        <f>'Sorted by Door Number'!I124</f>
        <v>0</v>
      </c>
      <c r="I90" s="14">
        <f>'Sorted by Door Number'!J124</f>
        <v>0</v>
      </c>
      <c r="J90" s="29" t="str">
        <f>'Sorted by Door Number'!K124</f>
        <v xml:space="preserve">Not on IDN Schedule </v>
      </c>
    </row>
    <row r="91" spans="1:10" s="13" customFormat="1">
      <c r="A91" s="14" t="str">
        <f>'Sorted by Door Number'!A125</f>
        <v>2437B</v>
      </c>
      <c r="B91" s="14">
        <f>'Sorted by Door Number'!B125</f>
        <v>14</v>
      </c>
      <c r="C91" s="14" t="str">
        <f>'Sorted by Door Number'!C125</f>
        <v>ELEC STRIKE</v>
      </c>
      <c r="D91" s="14" t="str">
        <f>'Sorted by Door Number'!D125</f>
        <v>F</v>
      </c>
      <c r="E91" s="14">
        <f>'Sorted by Door Number'!F125</f>
        <v>0</v>
      </c>
      <c r="F91" s="14">
        <f>'Sorted by Door Number'!G125</f>
        <v>0</v>
      </c>
      <c r="G91" s="14">
        <f>'Sorted by Door Number'!H125</f>
        <v>0</v>
      </c>
      <c r="H91" s="14">
        <f>'Sorted by Door Number'!I125</f>
        <v>0</v>
      </c>
      <c r="I91" s="14">
        <f>'Sorted by Door Number'!J125</f>
        <v>0</v>
      </c>
      <c r="J91" s="29" t="str">
        <f>'Sorted by Door Number'!K125</f>
        <v xml:space="preserve">Not on IDN Schedule </v>
      </c>
    </row>
    <row r="92" spans="1:10" s="13" customFormat="1">
      <c r="A92" s="14" t="str">
        <f>'Sorted by Door Number'!A126</f>
        <v>2438B</v>
      </c>
      <c r="B92" s="14">
        <f>'Sorted by Door Number'!B126</f>
        <v>14</v>
      </c>
      <c r="C92" s="14" t="str">
        <f>'Sorted by Door Number'!C126</f>
        <v>ELEC STRIKE</v>
      </c>
      <c r="D92" s="14" t="str">
        <f>'Sorted by Door Number'!D126</f>
        <v>F</v>
      </c>
      <c r="E92" s="14">
        <f>'Sorted by Door Number'!F126</f>
        <v>0</v>
      </c>
      <c r="F92" s="14">
        <f>'Sorted by Door Number'!G126</f>
        <v>0</v>
      </c>
      <c r="G92" s="14">
        <f>'Sorted by Door Number'!H126</f>
        <v>0</v>
      </c>
      <c r="H92" s="14">
        <f>'Sorted by Door Number'!I126</f>
        <v>0</v>
      </c>
      <c r="I92" s="14">
        <f>'Sorted by Door Number'!J126</f>
        <v>0</v>
      </c>
      <c r="J92" s="29" t="str">
        <f>'Sorted by Door Number'!K126</f>
        <v xml:space="preserve">Not on IDN Schedule </v>
      </c>
    </row>
    <row r="93" spans="1:10" s="13" customFormat="1">
      <c r="A93" s="14" t="str">
        <f>'Sorted by Door Number'!A132</f>
        <v>2629A</v>
      </c>
      <c r="B93" s="14">
        <f>'Sorted by Door Number'!B132</f>
        <v>20</v>
      </c>
      <c r="C93" s="14" t="str">
        <f>'Sorted by Door Number'!C132</f>
        <v>ELEC STRIKE</v>
      </c>
      <c r="D93" s="14" t="str">
        <f>'Sorted by Door Number'!D132</f>
        <v>F1</v>
      </c>
      <c r="E93" s="14">
        <f>'Sorted by Door Number'!F132</f>
        <v>1</v>
      </c>
      <c r="F93" s="14">
        <f>'Sorted by Door Number'!G132</f>
        <v>0</v>
      </c>
      <c r="G93" s="14">
        <f>'Sorted by Door Number'!H132</f>
        <v>0</v>
      </c>
      <c r="H93" s="14">
        <f>'Sorted by Door Number'!I132</f>
        <v>0</v>
      </c>
      <c r="I93" s="14">
        <f>'Sorted by Door Number'!J132</f>
        <v>0</v>
      </c>
      <c r="J93" s="29">
        <f>'Sorted by Door Number'!K132</f>
        <v>0</v>
      </c>
    </row>
    <row r="94" spans="1:10" s="13" customFormat="1">
      <c r="A94" s="14" t="str">
        <f>'Sorted by Door Number'!A133</f>
        <v>2629B</v>
      </c>
      <c r="B94" s="14">
        <f>'Sorted by Door Number'!B133</f>
        <v>20</v>
      </c>
      <c r="C94" s="14" t="str">
        <f>'Sorted by Door Number'!C133</f>
        <v>ELEC STRIKE</v>
      </c>
      <c r="D94" s="14" t="str">
        <f>'Sorted by Door Number'!D133</f>
        <v>F1</v>
      </c>
      <c r="E94" s="14">
        <f>'Sorted by Door Number'!F133</f>
        <v>1</v>
      </c>
      <c r="F94" s="14">
        <f>'Sorted by Door Number'!G133</f>
        <v>0</v>
      </c>
      <c r="G94" s="14">
        <f>'Sorted by Door Number'!H133</f>
        <v>0</v>
      </c>
      <c r="H94" s="14">
        <f>'Sorted by Door Number'!I133</f>
        <v>0</v>
      </c>
      <c r="I94" s="14">
        <f>'Sorted by Door Number'!J133</f>
        <v>0</v>
      </c>
      <c r="J94" s="29">
        <f>'Sorted by Door Number'!K133</f>
        <v>0</v>
      </c>
    </row>
    <row r="95" spans="1:10" s="13" customFormat="1">
      <c r="A95" s="14" t="str">
        <f>'Sorted by Door Number'!A145</f>
        <v>3011A</v>
      </c>
      <c r="B95" s="14">
        <f>'Sorted by Door Number'!B145</f>
        <v>28</v>
      </c>
      <c r="C95" s="14" t="str">
        <f>'Sorted by Door Number'!C145</f>
        <v>ELEC STRIKE</v>
      </c>
      <c r="D95" s="14" t="str">
        <f>'Sorted by Door Number'!D145</f>
        <v>F</v>
      </c>
      <c r="E95" s="14">
        <f>'Sorted by Door Number'!F145</f>
        <v>0</v>
      </c>
      <c r="F95" s="14">
        <f>'Sorted by Door Number'!G145</f>
        <v>0</v>
      </c>
      <c r="G95" s="14">
        <f>'Sorted by Door Number'!H145</f>
        <v>0</v>
      </c>
      <c r="H95" s="14">
        <f>'Sorted by Door Number'!I145</f>
        <v>0</v>
      </c>
      <c r="I95" s="14">
        <f>'Sorted by Door Number'!J145</f>
        <v>0</v>
      </c>
      <c r="J95" s="29" t="str">
        <f>'Sorted by Door Number'!K145</f>
        <v xml:space="preserve">Not on IDN Schedule </v>
      </c>
    </row>
    <row r="96" spans="1:10" s="13" customFormat="1">
      <c r="A96" s="14">
        <f>'Sorted by Door Number'!A151</f>
        <v>3231</v>
      </c>
      <c r="B96" s="14">
        <f>'Sorted by Door Number'!B151</f>
        <v>27</v>
      </c>
      <c r="C96" s="14" t="str">
        <f>'Sorted by Door Number'!C151</f>
        <v>ELEC STRIKE</v>
      </c>
      <c r="D96" s="14" t="str">
        <f>'Sorted by Door Number'!D151</f>
        <v>F2</v>
      </c>
      <c r="E96" s="14">
        <f>'Sorted by Door Number'!F151</f>
        <v>1</v>
      </c>
      <c r="F96" s="14">
        <f>'Sorted by Door Number'!G151</f>
        <v>0</v>
      </c>
      <c r="G96" s="14">
        <f>'Sorted by Door Number'!H151</f>
        <v>1</v>
      </c>
      <c r="H96" s="14">
        <f>'Sorted by Door Number'!I151</f>
        <v>1</v>
      </c>
      <c r="I96" s="14">
        <f>'Sorted by Door Number'!J151</f>
        <v>0</v>
      </c>
      <c r="J96" s="29">
        <f>'Sorted by Door Number'!K151</f>
        <v>0</v>
      </c>
    </row>
    <row r="97" spans="1:10" s="13" customFormat="1">
      <c r="A97" s="14">
        <f>'Sorted by Door Number'!A153</f>
        <v>3234</v>
      </c>
      <c r="B97" s="14">
        <f>'Sorted by Door Number'!B153</f>
        <v>26</v>
      </c>
      <c r="C97" s="14" t="str">
        <f>'Sorted by Door Number'!C153</f>
        <v>ELEC STRIKE</v>
      </c>
      <c r="D97" s="14" t="str">
        <f>'Sorted by Door Number'!D153</f>
        <v>F1</v>
      </c>
      <c r="E97" s="14">
        <f>'Sorted by Door Number'!F153</f>
        <v>1</v>
      </c>
      <c r="F97" s="14">
        <f>'Sorted by Door Number'!G153</f>
        <v>0</v>
      </c>
      <c r="G97" s="14">
        <f>'Sorted by Door Number'!H153</f>
        <v>0</v>
      </c>
      <c r="H97" s="14">
        <f>'Sorted by Door Number'!I153</f>
        <v>0</v>
      </c>
      <c r="I97" s="14">
        <f>'Sorted by Door Number'!J153</f>
        <v>0</v>
      </c>
      <c r="J97" s="29">
        <f>'Sorted by Door Number'!K153</f>
        <v>0</v>
      </c>
    </row>
    <row r="98" spans="1:10" s="13" customFormat="1">
      <c r="A98" s="14" t="str">
        <f>'Sorted by Door Number'!A154</f>
        <v>3236A</v>
      </c>
      <c r="B98" s="14">
        <f>'Sorted by Door Number'!B154</f>
        <v>26</v>
      </c>
      <c r="C98" s="14" t="str">
        <f>'Sorted by Door Number'!C154</f>
        <v>ELEC STRIKE</v>
      </c>
      <c r="D98" s="14" t="str">
        <f>'Sorted by Door Number'!D154</f>
        <v>F1</v>
      </c>
      <c r="E98" s="14">
        <f>'Sorted by Door Number'!F154</f>
        <v>1</v>
      </c>
      <c r="F98" s="14">
        <f>'Sorted by Door Number'!G154</f>
        <v>0</v>
      </c>
      <c r="G98" s="14">
        <f>'Sorted by Door Number'!H154</f>
        <v>0</v>
      </c>
      <c r="H98" s="14">
        <f>'Sorted by Door Number'!I154</f>
        <v>0</v>
      </c>
      <c r="I98" s="14">
        <f>'Sorted by Door Number'!J154</f>
        <v>0</v>
      </c>
      <c r="J98" s="29">
        <f>'Sorted by Door Number'!K154</f>
        <v>0</v>
      </c>
    </row>
    <row r="99" spans="1:10" s="13" customFormat="1">
      <c r="A99" s="14" t="str">
        <f>'Sorted by Door Number'!A155</f>
        <v>3236B</v>
      </c>
      <c r="B99" s="14">
        <f>'Sorted by Door Number'!B155</f>
        <v>26</v>
      </c>
      <c r="C99" s="14" t="str">
        <f>'Sorted by Door Number'!C155</f>
        <v>ELEC STRIKE</v>
      </c>
      <c r="D99" s="14" t="str">
        <f>'Sorted by Door Number'!D155</f>
        <v>F1</v>
      </c>
      <c r="E99" s="14">
        <f>'Sorted by Door Number'!F155</f>
        <v>1</v>
      </c>
      <c r="F99" s="14">
        <f>'Sorted by Door Number'!G155</f>
        <v>0</v>
      </c>
      <c r="G99" s="14">
        <f>'Sorted by Door Number'!H155</f>
        <v>0</v>
      </c>
      <c r="H99" s="14">
        <f>'Sorted by Door Number'!I155</f>
        <v>0</v>
      </c>
      <c r="I99" s="14">
        <f>'Sorted by Door Number'!J155</f>
        <v>0</v>
      </c>
      <c r="J99" s="29">
        <f>'Sorted by Door Number'!K155</f>
        <v>0</v>
      </c>
    </row>
    <row r="100" spans="1:10" s="13" customFormat="1">
      <c r="A100" s="14" t="str">
        <f>'Sorted by Door Number'!A157</f>
        <v>3247A</v>
      </c>
      <c r="B100" s="14">
        <f>'Sorted by Door Number'!B157</f>
        <v>20</v>
      </c>
      <c r="C100" s="14" t="str">
        <f>'Sorted by Door Number'!C157</f>
        <v>ELEC STRIKE</v>
      </c>
      <c r="D100" s="14" t="str">
        <f>'Sorted by Door Number'!D157</f>
        <v>F1</v>
      </c>
      <c r="E100" s="14">
        <f>'Sorted by Door Number'!F157</f>
        <v>1</v>
      </c>
      <c r="F100" s="14">
        <f>'Sorted by Door Number'!G157</f>
        <v>0</v>
      </c>
      <c r="G100" s="14">
        <f>'Sorted by Door Number'!H157</f>
        <v>0</v>
      </c>
      <c r="H100" s="14">
        <f>'Sorted by Door Number'!I157</f>
        <v>0</v>
      </c>
      <c r="I100" s="14">
        <f>'Sorted by Door Number'!J157</f>
        <v>0</v>
      </c>
      <c r="J100" s="29">
        <f>'Sorted by Door Number'!K157</f>
        <v>0</v>
      </c>
    </row>
    <row r="101" spans="1:10" s="13" customFormat="1">
      <c r="A101" s="14" t="str">
        <f>'Sorted by Door Number'!A158</f>
        <v>3247B</v>
      </c>
      <c r="B101" s="14">
        <f>'Sorted by Door Number'!B158</f>
        <v>20</v>
      </c>
      <c r="C101" s="14" t="str">
        <f>'Sorted by Door Number'!C158</f>
        <v>ELEC STRIKE</v>
      </c>
      <c r="D101" s="14" t="str">
        <f>'Sorted by Door Number'!D158</f>
        <v>F1</v>
      </c>
      <c r="E101" s="14">
        <f>'Sorted by Door Number'!F158</f>
        <v>1</v>
      </c>
      <c r="F101" s="14">
        <f>'Sorted by Door Number'!G158</f>
        <v>0</v>
      </c>
      <c r="G101" s="14">
        <f>'Sorted by Door Number'!H158</f>
        <v>0</v>
      </c>
      <c r="H101" s="14">
        <f>'Sorted by Door Number'!I158</f>
        <v>0</v>
      </c>
      <c r="I101" s="14">
        <f>'Sorted by Door Number'!J158</f>
        <v>0</v>
      </c>
      <c r="J101" s="29">
        <f>'Sorted by Door Number'!K158</f>
        <v>0</v>
      </c>
    </row>
    <row r="102" spans="1:10" s="13" customFormat="1">
      <c r="A102" s="14">
        <f>'Sorted by Door Number'!A159</f>
        <v>3249</v>
      </c>
      <c r="B102" s="14">
        <f>'Sorted by Door Number'!B159</f>
        <v>26</v>
      </c>
      <c r="C102" s="14" t="str">
        <f>'Sorted by Door Number'!C159</f>
        <v>ELEC STRIKE</v>
      </c>
      <c r="D102" s="14" t="str">
        <f>'Sorted by Door Number'!D159</f>
        <v>F1</v>
      </c>
      <c r="E102" s="14">
        <f>'Sorted by Door Number'!F159</f>
        <v>1</v>
      </c>
      <c r="F102" s="14">
        <f>'Sorted by Door Number'!G159</f>
        <v>0</v>
      </c>
      <c r="G102" s="14">
        <f>'Sorted by Door Number'!H159</f>
        <v>0</v>
      </c>
      <c r="H102" s="14">
        <f>'Sorted by Door Number'!I159</f>
        <v>0</v>
      </c>
      <c r="I102" s="14">
        <f>'Sorted by Door Number'!J159</f>
        <v>0</v>
      </c>
      <c r="J102" s="29">
        <f>'Sorted by Door Number'!K159</f>
        <v>0</v>
      </c>
    </row>
    <row r="103" spans="1:10" s="13" customFormat="1">
      <c r="A103" s="14" t="str">
        <f>'Sorted by Door Number'!A161</f>
        <v>3251A</v>
      </c>
      <c r="B103" s="14">
        <f>'Sorted by Door Number'!B161</f>
        <v>26</v>
      </c>
      <c r="C103" s="14" t="str">
        <f>'Sorted by Door Number'!C161</f>
        <v>ELEC STRIKE</v>
      </c>
      <c r="D103" s="14" t="str">
        <f>'Sorted by Door Number'!D161</f>
        <v>F1</v>
      </c>
      <c r="E103" s="14">
        <f>'Sorted by Door Number'!F161</f>
        <v>1</v>
      </c>
      <c r="F103" s="14">
        <f>'Sorted by Door Number'!G161</f>
        <v>0</v>
      </c>
      <c r="G103" s="14">
        <f>'Sorted by Door Number'!H161</f>
        <v>0</v>
      </c>
      <c r="H103" s="14">
        <f>'Sorted by Door Number'!I161</f>
        <v>0</v>
      </c>
      <c r="I103" s="14">
        <f>'Sorted by Door Number'!J161</f>
        <v>0</v>
      </c>
      <c r="J103" s="29">
        <f>'Sorted by Door Number'!K161</f>
        <v>0</v>
      </c>
    </row>
    <row r="104" spans="1:10" s="13" customFormat="1">
      <c r="A104" s="14" t="str">
        <f>'Sorted by Door Number'!A162</f>
        <v>3251B</v>
      </c>
      <c r="B104" s="14">
        <f>'Sorted by Door Number'!B162</f>
        <v>26</v>
      </c>
      <c r="C104" s="14" t="str">
        <f>'Sorted by Door Number'!C162</f>
        <v>ELEC STRIKE</v>
      </c>
      <c r="D104" s="14" t="str">
        <f>'Sorted by Door Number'!D162</f>
        <v>F1</v>
      </c>
      <c r="E104" s="14">
        <f>'Sorted by Door Number'!F162</f>
        <v>1</v>
      </c>
      <c r="F104" s="14">
        <f>'Sorted by Door Number'!G162</f>
        <v>0</v>
      </c>
      <c r="G104" s="14">
        <f>'Sorted by Door Number'!H162</f>
        <v>0</v>
      </c>
      <c r="H104" s="14">
        <f>'Sorted by Door Number'!I162</f>
        <v>0</v>
      </c>
      <c r="I104" s="14">
        <f>'Sorted by Door Number'!J162</f>
        <v>0</v>
      </c>
      <c r="J104" s="29">
        <f>'Sorted by Door Number'!K162</f>
        <v>0</v>
      </c>
    </row>
    <row r="105" spans="1:10" s="13" customFormat="1">
      <c r="A105" s="14" t="str">
        <f>'Sorted by Door Number'!A182</f>
        <v>4201C</v>
      </c>
      <c r="B105" s="14">
        <f>'Sorted by Door Number'!B182</f>
        <v>17</v>
      </c>
      <c r="C105" s="14" t="str">
        <f>'Sorted by Door Number'!C182</f>
        <v>ELEC STRIKE</v>
      </c>
      <c r="D105" s="14" t="str">
        <f>'Sorted by Door Number'!D182</f>
        <v>F1</v>
      </c>
      <c r="E105" s="14">
        <f>'Sorted by Door Number'!F182</f>
        <v>1</v>
      </c>
      <c r="F105" s="14">
        <f>'Sorted by Door Number'!G182</f>
        <v>0</v>
      </c>
      <c r="G105" s="14">
        <f>'Sorted by Door Number'!H182</f>
        <v>0</v>
      </c>
      <c r="H105" s="14">
        <f>'Sorted by Door Number'!I182</f>
        <v>0</v>
      </c>
      <c r="I105" s="14">
        <f>'Sorted by Door Number'!J182</f>
        <v>0</v>
      </c>
      <c r="J105" s="29">
        <f>'Sorted by Door Number'!K182</f>
        <v>0</v>
      </c>
    </row>
    <row r="106" spans="1:10" s="13" customFormat="1">
      <c r="A106" s="14">
        <f>'Sorted by Door Number'!A183</f>
        <v>4231</v>
      </c>
      <c r="B106" s="14">
        <f>'Sorted by Door Number'!B183</f>
        <v>27</v>
      </c>
      <c r="C106" s="14" t="str">
        <f>'Sorted by Door Number'!C183</f>
        <v>ELEC STRIKE</v>
      </c>
      <c r="D106" s="14" t="str">
        <f>'Sorted by Door Number'!D183</f>
        <v>F2</v>
      </c>
      <c r="E106" s="14">
        <f>'Sorted by Door Number'!F183</f>
        <v>1</v>
      </c>
      <c r="F106" s="14">
        <f>'Sorted by Door Number'!G183</f>
        <v>0</v>
      </c>
      <c r="G106" s="14">
        <f>'Sorted by Door Number'!H183</f>
        <v>1</v>
      </c>
      <c r="H106" s="14">
        <f>'Sorted by Door Number'!I183</f>
        <v>1</v>
      </c>
      <c r="I106" s="14">
        <f>'Sorted by Door Number'!J183</f>
        <v>0</v>
      </c>
      <c r="J106" s="29">
        <f>'Sorted by Door Number'!K183</f>
        <v>0</v>
      </c>
    </row>
    <row r="107" spans="1:10" s="13" customFormat="1">
      <c r="A107" s="14" t="str">
        <f>'Sorted by Door Number'!A184</f>
        <v>4234A</v>
      </c>
      <c r="B107" s="14">
        <f>'Sorted by Door Number'!B184</f>
        <v>18</v>
      </c>
      <c r="C107" s="14" t="str">
        <f>'Sorted by Door Number'!C184</f>
        <v>ELEC STRIKE</v>
      </c>
      <c r="D107" s="14" t="str">
        <f>'Sorted by Door Number'!D184</f>
        <v>F1</v>
      </c>
      <c r="E107" s="14">
        <f>'Sorted by Door Number'!F184</f>
        <v>1</v>
      </c>
      <c r="F107" s="14">
        <f>'Sorted by Door Number'!G184</f>
        <v>0</v>
      </c>
      <c r="G107" s="14">
        <f>'Sorted by Door Number'!H184</f>
        <v>0</v>
      </c>
      <c r="H107" s="14">
        <f>'Sorted by Door Number'!I184</f>
        <v>0</v>
      </c>
      <c r="I107" s="14">
        <f>'Sorted by Door Number'!J184</f>
        <v>0</v>
      </c>
      <c r="J107" s="29">
        <f>'Sorted by Door Number'!K184</f>
        <v>0</v>
      </c>
    </row>
    <row r="108" spans="1:10" s="13" customFormat="1">
      <c r="A108" s="14" t="str">
        <f>'Sorted by Door Number'!A185</f>
        <v>4234B</v>
      </c>
      <c r="B108" s="14">
        <f>'Sorted by Door Number'!B185</f>
        <v>20</v>
      </c>
      <c r="C108" s="14" t="str">
        <f>'Sorted by Door Number'!C185</f>
        <v>ELEC STRIKE</v>
      </c>
      <c r="D108" s="14" t="str">
        <f>'Sorted by Door Number'!D185</f>
        <v>F1</v>
      </c>
      <c r="E108" s="14">
        <f>'Sorted by Door Number'!F185</f>
        <v>1</v>
      </c>
      <c r="F108" s="14">
        <f>'Sorted by Door Number'!G185</f>
        <v>0</v>
      </c>
      <c r="G108" s="14">
        <f>'Sorted by Door Number'!H185</f>
        <v>0</v>
      </c>
      <c r="H108" s="14">
        <f>'Sorted by Door Number'!I185</f>
        <v>0</v>
      </c>
      <c r="I108" s="14">
        <f>'Sorted by Door Number'!J185</f>
        <v>0</v>
      </c>
      <c r="J108" s="29">
        <f>'Sorted by Door Number'!K185</f>
        <v>0</v>
      </c>
    </row>
    <row r="109" spans="1:10" s="13" customFormat="1">
      <c r="A109" s="14" t="str">
        <f>'Sorted by Door Number'!A186</f>
        <v>4236A</v>
      </c>
      <c r="B109" s="14">
        <f>'Sorted by Door Number'!B186</f>
        <v>26</v>
      </c>
      <c r="C109" s="14" t="str">
        <f>'Sorted by Door Number'!C186</f>
        <v>ELEC STRIKE</v>
      </c>
      <c r="D109" s="14" t="str">
        <f>'Sorted by Door Number'!D186</f>
        <v>F1</v>
      </c>
      <c r="E109" s="14">
        <f>'Sorted by Door Number'!F186</f>
        <v>1</v>
      </c>
      <c r="F109" s="14">
        <f>'Sorted by Door Number'!G186</f>
        <v>0</v>
      </c>
      <c r="G109" s="14">
        <f>'Sorted by Door Number'!H186</f>
        <v>0</v>
      </c>
      <c r="H109" s="14">
        <f>'Sorted by Door Number'!I186</f>
        <v>0</v>
      </c>
      <c r="I109" s="14">
        <f>'Sorted by Door Number'!J186</f>
        <v>0</v>
      </c>
      <c r="J109" s="29">
        <f>'Sorted by Door Number'!K186</f>
        <v>0</v>
      </c>
    </row>
    <row r="110" spans="1:10" s="13" customFormat="1">
      <c r="A110" s="14" t="str">
        <f>'Sorted by Door Number'!A187</f>
        <v>4236B</v>
      </c>
      <c r="B110" s="14">
        <f>'Sorted by Door Number'!B187</f>
        <v>26</v>
      </c>
      <c r="C110" s="14" t="str">
        <f>'Sorted by Door Number'!C187</f>
        <v>ELEC STRIKE</v>
      </c>
      <c r="D110" s="14" t="str">
        <f>'Sorted by Door Number'!D187</f>
        <v>F1</v>
      </c>
      <c r="E110" s="14">
        <f>'Sorted by Door Number'!F187</f>
        <v>1</v>
      </c>
      <c r="F110" s="14">
        <f>'Sorted by Door Number'!G187</f>
        <v>0</v>
      </c>
      <c r="G110" s="14">
        <f>'Sorted by Door Number'!H187</f>
        <v>0</v>
      </c>
      <c r="H110" s="14">
        <f>'Sorted by Door Number'!I187</f>
        <v>0</v>
      </c>
      <c r="I110" s="14">
        <f>'Sorted by Door Number'!J187</f>
        <v>0</v>
      </c>
      <c r="J110" s="29">
        <f>'Sorted by Door Number'!K187</f>
        <v>0</v>
      </c>
    </row>
    <row r="111" spans="1:10" s="13" customFormat="1">
      <c r="A111" s="14" t="str">
        <f>'Sorted by Door Number'!A189</f>
        <v>4247A</v>
      </c>
      <c r="B111" s="14">
        <f>'Sorted by Door Number'!B189</f>
        <v>20</v>
      </c>
      <c r="C111" s="14" t="str">
        <f>'Sorted by Door Number'!C189</f>
        <v>ELEC STRIKE</v>
      </c>
      <c r="D111" s="14" t="str">
        <f>'Sorted by Door Number'!D189</f>
        <v>F1</v>
      </c>
      <c r="E111" s="14">
        <f>'Sorted by Door Number'!F189</f>
        <v>1</v>
      </c>
      <c r="F111" s="14">
        <f>'Sorted by Door Number'!G189</f>
        <v>0</v>
      </c>
      <c r="G111" s="14">
        <f>'Sorted by Door Number'!H189</f>
        <v>0</v>
      </c>
      <c r="H111" s="14">
        <f>'Sorted by Door Number'!I189</f>
        <v>0</v>
      </c>
      <c r="I111" s="14">
        <f>'Sorted by Door Number'!J189</f>
        <v>0</v>
      </c>
      <c r="J111" s="29">
        <f>'Sorted by Door Number'!K189</f>
        <v>0</v>
      </c>
    </row>
    <row r="112" spans="1:10" s="13" customFormat="1">
      <c r="A112" s="14" t="str">
        <f>'Sorted by Door Number'!A190</f>
        <v>4247B</v>
      </c>
      <c r="B112" s="14">
        <f>'Sorted by Door Number'!B190</f>
        <v>20</v>
      </c>
      <c r="C112" s="14" t="str">
        <f>'Sorted by Door Number'!C190</f>
        <v>ELEC STRIKE</v>
      </c>
      <c r="D112" s="14" t="str">
        <f>'Sorted by Door Number'!D190</f>
        <v>F1</v>
      </c>
      <c r="E112" s="14">
        <f>'Sorted by Door Number'!F190</f>
        <v>1</v>
      </c>
      <c r="F112" s="14">
        <f>'Sorted by Door Number'!G190</f>
        <v>0</v>
      </c>
      <c r="G112" s="14">
        <f>'Sorted by Door Number'!H190</f>
        <v>0</v>
      </c>
      <c r="H112" s="14">
        <f>'Sorted by Door Number'!I190</f>
        <v>0</v>
      </c>
      <c r="I112" s="14">
        <f>'Sorted by Door Number'!J190</f>
        <v>0</v>
      </c>
      <c r="J112" s="29">
        <f>'Sorted by Door Number'!K190</f>
        <v>0</v>
      </c>
    </row>
    <row r="113" spans="1:10" s="13" customFormat="1">
      <c r="A113" s="14" t="str">
        <f>'Sorted by Door Number'!A191</f>
        <v>4249A</v>
      </c>
      <c r="B113" s="14">
        <f>'Sorted by Door Number'!B191</f>
        <v>26</v>
      </c>
      <c r="C113" s="14" t="str">
        <f>'Sorted by Door Number'!C191</f>
        <v>ELEC STRIKE</v>
      </c>
      <c r="D113" s="14" t="str">
        <f>'Sorted by Door Number'!D191</f>
        <v>F1</v>
      </c>
      <c r="E113" s="14">
        <f>'Sorted by Door Number'!F191</f>
        <v>1</v>
      </c>
      <c r="F113" s="14">
        <f>'Sorted by Door Number'!G191</f>
        <v>0</v>
      </c>
      <c r="G113" s="14">
        <f>'Sorted by Door Number'!H191</f>
        <v>0</v>
      </c>
      <c r="H113" s="14">
        <f>'Sorted by Door Number'!I191</f>
        <v>0</v>
      </c>
      <c r="I113" s="14">
        <f>'Sorted by Door Number'!J191</f>
        <v>0</v>
      </c>
      <c r="J113" s="29">
        <f>'Sorted by Door Number'!K191</f>
        <v>0</v>
      </c>
    </row>
    <row r="114" spans="1:10" s="13" customFormat="1">
      <c r="A114" s="14" t="str">
        <f>'Sorted by Door Number'!A192</f>
        <v>4249B</v>
      </c>
      <c r="B114" s="14">
        <f>'Sorted by Door Number'!B192</f>
        <v>16</v>
      </c>
      <c r="C114" s="14" t="str">
        <f>'Sorted by Door Number'!C192</f>
        <v>ELEC STRIKE</v>
      </c>
      <c r="D114" s="14" t="str">
        <f>'Sorted by Door Number'!D192</f>
        <v>F1</v>
      </c>
      <c r="E114" s="14">
        <f>'Sorted by Door Number'!F192</f>
        <v>1</v>
      </c>
      <c r="F114" s="14">
        <f>'Sorted by Door Number'!G192</f>
        <v>0</v>
      </c>
      <c r="G114" s="14">
        <f>'Sorted by Door Number'!H192</f>
        <v>0</v>
      </c>
      <c r="H114" s="14">
        <f>'Sorted by Door Number'!I192</f>
        <v>0</v>
      </c>
      <c r="I114" s="14">
        <f>'Sorted by Door Number'!J192</f>
        <v>0</v>
      </c>
      <c r="J114" s="29">
        <f>'Sorted by Door Number'!K192</f>
        <v>0</v>
      </c>
    </row>
    <row r="115" spans="1:10" s="13" customFormat="1">
      <c r="A115" s="14" t="str">
        <f>'Sorted by Door Number'!A193</f>
        <v>4251A</v>
      </c>
      <c r="B115" s="14">
        <f>'Sorted by Door Number'!B193</f>
        <v>26</v>
      </c>
      <c r="C115" s="14" t="str">
        <f>'Sorted by Door Number'!C193</f>
        <v>ELEC STRIKE</v>
      </c>
      <c r="D115" s="14" t="str">
        <f>'Sorted by Door Number'!D193</f>
        <v>F1</v>
      </c>
      <c r="E115" s="14">
        <f>'Sorted by Door Number'!F193</f>
        <v>1</v>
      </c>
      <c r="F115" s="14">
        <f>'Sorted by Door Number'!G193</f>
        <v>0</v>
      </c>
      <c r="G115" s="14">
        <f>'Sorted by Door Number'!H193</f>
        <v>0</v>
      </c>
      <c r="H115" s="14">
        <f>'Sorted by Door Number'!I193</f>
        <v>0</v>
      </c>
      <c r="I115" s="14">
        <f>'Sorted by Door Number'!J193</f>
        <v>0</v>
      </c>
      <c r="J115" s="29">
        <f>'Sorted by Door Number'!K193</f>
        <v>0</v>
      </c>
    </row>
    <row r="116" spans="1:10" s="13" customFormat="1">
      <c r="A116" s="14" t="str">
        <f>'Sorted by Door Number'!A194</f>
        <v>4251B</v>
      </c>
      <c r="B116" s="14">
        <f>'Sorted by Door Number'!B194</f>
        <v>26</v>
      </c>
      <c r="C116" s="14" t="str">
        <f>'Sorted by Door Number'!C194</f>
        <v>ELEC STRIKE</v>
      </c>
      <c r="D116" s="14" t="str">
        <f>'Sorted by Door Number'!D194</f>
        <v>F1</v>
      </c>
      <c r="E116" s="14">
        <f>'Sorted by Door Number'!F194</f>
        <v>1</v>
      </c>
      <c r="F116" s="14">
        <f>'Sorted by Door Number'!G194</f>
        <v>0</v>
      </c>
      <c r="G116" s="14">
        <f>'Sorted by Door Number'!H194</f>
        <v>0</v>
      </c>
      <c r="H116" s="14">
        <f>'Sorted by Door Number'!I194</f>
        <v>0</v>
      </c>
      <c r="I116" s="14">
        <f>'Sorted by Door Number'!J194</f>
        <v>0</v>
      </c>
      <c r="J116" s="29">
        <f>'Sorted by Door Number'!K194</f>
        <v>0</v>
      </c>
    </row>
    <row r="117" spans="1:10" s="13" customFormat="1">
      <c r="A117" s="14">
        <f>'Sorted by Door Number'!A195</f>
        <v>4252</v>
      </c>
      <c r="B117" s="14">
        <f>'Sorted by Door Number'!B195</f>
        <v>26</v>
      </c>
      <c r="C117" s="14" t="str">
        <f>'Sorted by Door Number'!C195</f>
        <v>ELEC STRIKE</v>
      </c>
      <c r="D117" s="14" t="str">
        <f>'Sorted by Door Number'!D195</f>
        <v>F1</v>
      </c>
      <c r="E117" s="14">
        <f>'Sorted by Door Number'!F195</f>
        <v>1</v>
      </c>
      <c r="F117" s="14">
        <f>'Sorted by Door Number'!G195</f>
        <v>0</v>
      </c>
      <c r="G117" s="14">
        <f>'Sorted by Door Number'!H195</f>
        <v>0</v>
      </c>
      <c r="H117" s="14">
        <f>'Sorted by Door Number'!I195</f>
        <v>0</v>
      </c>
      <c r="I117" s="14">
        <f>'Sorted by Door Number'!J195</f>
        <v>0</v>
      </c>
      <c r="J117" s="29">
        <f>'Sorted by Door Number'!K195</f>
        <v>0</v>
      </c>
    </row>
    <row r="118" spans="1:10" s="13" customFormat="1">
      <c r="A118" s="14">
        <f>'Sorted by Door Number'!A203</f>
        <v>5008</v>
      </c>
      <c r="B118" s="14">
        <f>'Sorted by Door Number'!B203</f>
        <v>30</v>
      </c>
      <c r="C118" s="14" t="str">
        <f>'Sorted by Door Number'!C203</f>
        <v>ELEC STRIKE</v>
      </c>
      <c r="D118" s="14" t="str">
        <f>'Sorted by Door Number'!D203</f>
        <v>F1</v>
      </c>
      <c r="E118" s="14">
        <f>'Sorted by Door Number'!F203</f>
        <v>1</v>
      </c>
      <c r="F118" s="14">
        <f>'Sorted by Door Number'!G203</f>
        <v>0</v>
      </c>
      <c r="G118" s="14">
        <f>'Sorted by Door Number'!H203</f>
        <v>0</v>
      </c>
      <c r="H118" s="14">
        <f>'Sorted by Door Number'!I203</f>
        <v>0</v>
      </c>
      <c r="I118" s="14">
        <f>'Sorted by Door Number'!J203</f>
        <v>0</v>
      </c>
      <c r="J118" s="29">
        <f>'Sorted by Door Number'!K203</f>
        <v>0</v>
      </c>
    </row>
    <row r="119" spans="1:10" s="13" customFormat="1">
      <c r="A119" s="14" t="str">
        <f>'Sorted by Door Number'!A204</f>
        <v>5009B</v>
      </c>
      <c r="B119" s="14">
        <f>'Sorted by Door Number'!B204</f>
        <v>19</v>
      </c>
      <c r="C119" s="14" t="str">
        <f>'Sorted by Door Number'!C204</f>
        <v>ELEC STRIKE</v>
      </c>
      <c r="D119" s="14" t="str">
        <f>'Sorted by Door Number'!D204</f>
        <v>F1</v>
      </c>
      <c r="E119" s="14">
        <f>'Sorted by Door Number'!F204</f>
        <v>1</v>
      </c>
      <c r="F119" s="14">
        <f>'Sorted by Door Number'!G204</f>
        <v>0</v>
      </c>
      <c r="G119" s="14">
        <f>'Sorted by Door Number'!H204</f>
        <v>0</v>
      </c>
      <c r="H119" s="14">
        <f>'Sorted by Door Number'!I204</f>
        <v>0</v>
      </c>
      <c r="I119" s="14">
        <f>'Sorted by Door Number'!J204</f>
        <v>0</v>
      </c>
      <c r="J119" s="29">
        <f>'Sorted by Door Number'!K204</f>
        <v>0</v>
      </c>
    </row>
    <row r="120" spans="1:10" s="13" customFormat="1">
      <c r="A120" s="14">
        <f>'Sorted by Door Number'!A207</f>
        <v>5236</v>
      </c>
      <c r="B120" s="14">
        <f>'Sorted by Door Number'!B207</f>
        <v>26</v>
      </c>
      <c r="C120" s="14" t="str">
        <f>'Sorted by Door Number'!C207</f>
        <v>ELEC STRIKE</v>
      </c>
      <c r="D120" s="14" t="str">
        <f>'Sorted by Door Number'!D207</f>
        <v>F1</v>
      </c>
      <c r="E120" s="14">
        <f>'Sorted by Door Number'!F207</f>
        <v>1</v>
      </c>
      <c r="F120" s="14">
        <f>'Sorted by Door Number'!G207</f>
        <v>0</v>
      </c>
      <c r="G120" s="14">
        <f>'Sorted by Door Number'!H207</f>
        <v>0</v>
      </c>
      <c r="H120" s="14">
        <f>'Sorted by Door Number'!I207</f>
        <v>0</v>
      </c>
      <c r="I120" s="14">
        <f>'Sorted by Door Number'!J207</f>
        <v>0</v>
      </c>
      <c r="J120" s="29">
        <f>'Sorted by Door Number'!K207</f>
        <v>0</v>
      </c>
    </row>
    <row r="121" spans="1:10" s="13" customFormat="1">
      <c r="A121" s="14">
        <f>'Sorted by Door Number'!A209</f>
        <v>5240</v>
      </c>
      <c r="B121" s="14">
        <f>'Sorted by Door Number'!B209</f>
        <v>27</v>
      </c>
      <c r="C121" s="14" t="str">
        <f>'Sorted by Door Number'!C209</f>
        <v>ELEC STRIKE</v>
      </c>
      <c r="D121" s="14" t="str">
        <f>'Sorted by Door Number'!D209</f>
        <v>F1</v>
      </c>
      <c r="E121" s="14">
        <f>'Sorted by Door Number'!F209</f>
        <v>1</v>
      </c>
      <c r="F121" s="14">
        <f>'Sorted by Door Number'!G209</f>
        <v>0</v>
      </c>
      <c r="G121" s="14">
        <f>'Sorted by Door Number'!H209</f>
        <v>0</v>
      </c>
      <c r="H121" s="14">
        <f>'Sorted by Door Number'!I209</f>
        <v>0</v>
      </c>
      <c r="I121" s="14">
        <f>'Sorted by Door Number'!J209</f>
        <v>0</v>
      </c>
      <c r="J121" s="29">
        <f>'Sorted by Door Number'!K209</f>
        <v>0</v>
      </c>
    </row>
    <row r="122" spans="1:10" s="13" customFormat="1">
      <c r="A122" s="14">
        <f>'Sorted by Door Number'!A210</f>
        <v>5241</v>
      </c>
      <c r="B122" s="14">
        <f>'Sorted by Door Number'!B210</f>
        <v>29</v>
      </c>
      <c r="C122" s="14" t="str">
        <f>'Sorted by Door Number'!C210</f>
        <v>ELEC STRIKE</v>
      </c>
      <c r="D122" s="14" t="str">
        <f>'Sorted by Door Number'!D210</f>
        <v>F2</v>
      </c>
      <c r="E122" s="14">
        <f>'Sorted by Door Number'!F210</f>
        <v>1</v>
      </c>
      <c r="F122" s="14">
        <f>'Sorted by Door Number'!G210</f>
        <v>0</v>
      </c>
      <c r="G122" s="14">
        <f>'Sorted by Door Number'!H210</f>
        <v>1</v>
      </c>
      <c r="H122" s="14">
        <f>'Sorted by Door Number'!I210</f>
        <v>1</v>
      </c>
      <c r="I122" s="14">
        <f>'Sorted by Door Number'!J210</f>
        <v>0</v>
      </c>
      <c r="J122" s="29">
        <f>'Sorted by Door Number'!K210</f>
        <v>0</v>
      </c>
    </row>
    <row r="123" spans="1:10" s="13" customFormat="1">
      <c r="A123" s="14" t="str">
        <f>'Sorted by Door Number'!A211</f>
        <v>5243A</v>
      </c>
      <c r="B123" s="14">
        <f>'Sorted by Door Number'!B211</f>
        <v>20</v>
      </c>
      <c r="C123" s="14" t="str">
        <f>'Sorted by Door Number'!C211</f>
        <v>ELEC STRIKE</v>
      </c>
      <c r="D123" s="14" t="str">
        <f>'Sorted by Door Number'!D211</f>
        <v>F1</v>
      </c>
      <c r="E123" s="14">
        <f>'Sorted by Door Number'!F211</f>
        <v>1</v>
      </c>
      <c r="F123" s="14">
        <f>'Sorted by Door Number'!G211</f>
        <v>0</v>
      </c>
      <c r="G123" s="14">
        <f>'Sorted by Door Number'!H211</f>
        <v>0</v>
      </c>
      <c r="H123" s="14">
        <f>'Sorted by Door Number'!I211</f>
        <v>0</v>
      </c>
      <c r="I123" s="14">
        <f>'Sorted by Door Number'!J211</f>
        <v>0</v>
      </c>
      <c r="J123" s="29">
        <f>'Sorted by Door Number'!K211</f>
        <v>0</v>
      </c>
    </row>
    <row r="124" spans="1:10" s="13" customFormat="1">
      <c r="A124" s="14" t="str">
        <f>'Sorted by Door Number'!A212</f>
        <v>5243B</v>
      </c>
      <c r="B124" s="14">
        <f>'Sorted by Door Number'!B212</f>
        <v>18</v>
      </c>
      <c r="C124" s="14" t="str">
        <f>'Sorted by Door Number'!C212</f>
        <v>ELEC STRIKE</v>
      </c>
      <c r="D124" s="14" t="str">
        <f>'Sorted by Door Number'!D212</f>
        <v>F1</v>
      </c>
      <c r="E124" s="14">
        <f>'Sorted by Door Number'!F212</f>
        <v>1</v>
      </c>
      <c r="F124" s="14">
        <f>'Sorted by Door Number'!G212</f>
        <v>0</v>
      </c>
      <c r="G124" s="14">
        <f>'Sorted by Door Number'!H212</f>
        <v>0</v>
      </c>
      <c r="H124" s="14">
        <f>'Sorted by Door Number'!I212</f>
        <v>0</v>
      </c>
      <c r="I124" s="14">
        <f>'Sorted by Door Number'!J212</f>
        <v>0</v>
      </c>
      <c r="J124" s="29" t="str">
        <f>'Sorted by Door Number'!K212</f>
        <v>IDN List this as 5243 not 5243B</v>
      </c>
    </row>
    <row r="125" spans="1:10" s="13" customFormat="1">
      <c r="A125" s="14" t="str">
        <f>'Sorted by Door Number'!A214</f>
        <v>5246A</v>
      </c>
      <c r="B125" s="14">
        <f>'Sorted by Door Number'!B214</f>
        <v>26</v>
      </c>
      <c r="C125" s="14" t="str">
        <f>'Sorted by Door Number'!C214</f>
        <v>ELEC STRIKE</v>
      </c>
      <c r="D125" s="14" t="str">
        <f>'Sorted by Door Number'!D214</f>
        <v>F1</v>
      </c>
      <c r="E125" s="14">
        <f>'Sorted by Door Number'!F214</f>
        <v>1</v>
      </c>
      <c r="F125" s="14">
        <f>'Sorted by Door Number'!G214</f>
        <v>0</v>
      </c>
      <c r="G125" s="14">
        <f>'Sorted by Door Number'!H214</f>
        <v>0</v>
      </c>
      <c r="H125" s="14">
        <f>'Sorted by Door Number'!I214</f>
        <v>0</v>
      </c>
      <c r="I125" s="14">
        <f>'Sorted by Door Number'!J214</f>
        <v>0</v>
      </c>
      <c r="J125" s="29">
        <f>'Sorted by Door Number'!K214</f>
        <v>0</v>
      </c>
    </row>
    <row r="126" spans="1:10" s="13" customFormat="1">
      <c r="A126" s="14" t="str">
        <f>'Sorted by Door Number'!A215</f>
        <v>5246B</v>
      </c>
      <c r="B126" s="14">
        <f>'Sorted by Door Number'!B215</f>
        <v>26</v>
      </c>
      <c r="C126" s="14" t="str">
        <f>'Sorted by Door Number'!C215</f>
        <v>ELEC STRIKE</v>
      </c>
      <c r="D126" s="14" t="str">
        <f>'Sorted by Door Number'!D215</f>
        <v>F1</v>
      </c>
      <c r="E126" s="14">
        <f>'Sorted by Door Number'!F215</f>
        <v>1</v>
      </c>
      <c r="F126" s="14">
        <f>'Sorted by Door Number'!G215</f>
        <v>0</v>
      </c>
      <c r="G126" s="14">
        <f>'Sorted by Door Number'!H215</f>
        <v>0</v>
      </c>
      <c r="H126" s="14">
        <f>'Sorted by Door Number'!I215</f>
        <v>0</v>
      </c>
      <c r="I126" s="14">
        <f>'Sorted by Door Number'!J215</f>
        <v>0</v>
      </c>
      <c r="J126" s="29">
        <f>'Sorted by Door Number'!K215</f>
        <v>0</v>
      </c>
    </row>
    <row r="127" spans="1:10" s="13" customFormat="1">
      <c r="A127" s="14" t="str">
        <f>'Sorted by Door Number'!A217</f>
        <v>5255A</v>
      </c>
      <c r="B127" s="14">
        <f>'Sorted by Door Number'!B217</f>
        <v>20</v>
      </c>
      <c r="C127" s="14" t="str">
        <f>'Sorted by Door Number'!C217</f>
        <v>ELEC STRIKE</v>
      </c>
      <c r="D127" s="14" t="str">
        <f>'Sorted by Door Number'!D217</f>
        <v>F</v>
      </c>
      <c r="E127" s="14">
        <f>'Sorted by Door Number'!F217</f>
        <v>0</v>
      </c>
      <c r="F127" s="14">
        <f>'Sorted by Door Number'!G217</f>
        <v>0</v>
      </c>
      <c r="G127" s="14">
        <f>'Sorted by Door Number'!H217</f>
        <v>0</v>
      </c>
      <c r="H127" s="14">
        <f>'Sorted by Door Number'!I217</f>
        <v>0</v>
      </c>
      <c r="I127" s="14">
        <f>'Sorted by Door Number'!J217</f>
        <v>0</v>
      </c>
      <c r="J127" s="29" t="str">
        <f>'Sorted by Door Number'!K217</f>
        <v xml:space="preserve">Not on IDN Schedule </v>
      </c>
    </row>
    <row r="128" spans="1:10" s="13" customFormat="1">
      <c r="A128" s="14" t="str">
        <f>'Sorted by Door Number'!A218</f>
        <v>5255B</v>
      </c>
      <c r="B128" s="14">
        <f>'Sorted by Door Number'!B218</f>
        <v>20</v>
      </c>
      <c r="C128" s="14" t="str">
        <f>'Sorted by Door Number'!C218</f>
        <v>ELEC STRIKE</v>
      </c>
      <c r="D128" s="14" t="str">
        <f>'Sorted by Door Number'!D218</f>
        <v>F</v>
      </c>
      <c r="E128" s="14">
        <f>'Sorted by Door Number'!F218</f>
        <v>0</v>
      </c>
      <c r="F128" s="14">
        <f>'Sorted by Door Number'!G218</f>
        <v>0</v>
      </c>
      <c r="G128" s="14">
        <f>'Sorted by Door Number'!H218</f>
        <v>0</v>
      </c>
      <c r="H128" s="14">
        <f>'Sorted by Door Number'!I218</f>
        <v>0</v>
      </c>
      <c r="I128" s="14">
        <f>'Sorted by Door Number'!J218</f>
        <v>0</v>
      </c>
      <c r="J128" s="29" t="str">
        <f>'Sorted by Door Number'!K218</f>
        <v xml:space="preserve">Not on IDN Schedule </v>
      </c>
    </row>
    <row r="129" spans="1:10" s="13" customFormat="1">
      <c r="A129" s="14" t="str">
        <f>'Sorted by Door Number'!A220</f>
        <v>5258A</v>
      </c>
      <c r="B129" s="14">
        <f>'Sorted by Door Number'!B220</f>
        <v>26</v>
      </c>
      <c r="C129" s="14" t="str">
        <f>'Sorted by Door Number'!C220</f>
        <v>ELEC STRIKE</v>
      </c>
      <c r="D129" s="14" t="str">
        <f>'Sorted by Door Number'!D220</f>
        <v>F1</v>
      </c>
      <c r="E129" s="14">
        <f>'Sorted by Door Number'!F220</f>
        <v>1</v>
      </c>
      <c r="F129" s="14">
        <f>'Sorted by Door Number'!G220</f>
        <v>0</v>
      </c>
      <c r="G129" s="14">
        <f>'Sorted by Door Number'!H220</f>
        <v>0</v>
      </c>
      <c r="H129" s="14">
        <f>'Sorted by Door Number'!I220</f>
        <v>0</v>
      </c>
      <c r="I129" s="14">
        <f>'Sorted by Door Number'!J220</f>
        <v>0</v>
      </c>
      <c r="J129" s="29">
        <f>'Sorted by Door Number'!K220</f>
        <v>0</v>
      </c>
    </row>
    <row r="130" spans="1:10" s="13" customFormat="1">
      <c r="A130" s="14" t="str">
        <f>'Sorted by Door Number'!A221</f>
        <v>5258B</v>
      </c>
      <c r="B130" s="14">
        <f>'Sorted by Door Number'!B221</f>
        <v>18</v>
      </c>
      <c r="C130" s="14" t="str">
        <f>'Sorted by Door Number'!C221</f>
        <v>ELEC STRIKE</v>
      </c>
      <c r="D130" s="14" t="str">
        <f>'Sorted by Door Number'!D221</f>
        <v>F1</v>
      </c>
      <c r="E130" s="14">
        <f>'Sorted by Door Number'!F221</f>
        <v>1</v>
      </c>
      <c r="F130" s="14">
        <f>'Sorted by Door Number'!G221</f>
        <v>0</v>
      </c>
      <c r="G130" s="14">
        <f>'Sorted by Door Number'!H221</f>
        <v>0</v>
      </c>
      <c r="H130" s="14">
        <f>'Sorted by Door Number'!I221</f>
        <v>0</v>
      </c>
      <c r="I130" s="14">
        <f>'Sorted by Door Number'!J221</f>
        <v>0</v>
      </c>
      <c r="J130" s="29">
        <f>'Sorted by Door Number'!K221</f>
        <v>0</v>
      </c>
    </row>
    <row r="131" spans="1:10" s="13" customFormat="1">
      <c r="A131" s="14" t="str">
        <f>'Sorted by Door Number'!A222</f>
        <v>5259A</v>
      </c>
      <c r="B131" s="14">
        <f>'Sorted by Door Number'!B222</f>
        <v>26</v>
      </c>
      <c r="C131" s="14" t="str">
        <f>'Sorted by Door Number'!C222</f>
        <v>ELEC STRIKE</v>
      </c>
      <c r="D131" s="14" t="str">
        <f>'Sorted by Door Number'!D222</f>
        <v>F1</v>
      </c>
      <c r="E131" s="14">
        <f>'Sorted by Door Number'!F222</f>
        <v>1</v>
      </c>
      <c r="F131" s="14">
        <f>'Sorted by Door Number'!G222</f>
        <v>0</v>
      </c>
      <c r="G131" s="14">
        <f>'Sorted by Door Number'!H222</f>
        <v>0</v>
      </c>
      <c r="H131" s="14">
        <f>'Sorted by Door Number'!I222</f>
        <v>0</v>
      </c>
      <c r="I131" s="14">
        <f>'Sorted by Door Number'!J222</f>
        <v>0</v>
      </c>
      <c r="J131" s="29">
        <f>'Sorted by Door Number'!K222</f>
        <v>0</v>
      </c>
    </row>
    <row r="132" spans="1:10" s="13" customFormat="1">
      <c r="A132" s="14" t="str">
        <f>'Sorted by Door Number'!A223</f>
        <v>5259B</v>
      </c>
      <c r="B132" s="14">
        <f>'Sorted by Door Number'!B223</f>
        <v>26</v>
      </c>
      <c r="C132" s="14" t="str">
        <f>'Sorted by Door Number'!C223</f>
        <v>ELEC STRIKE</v>
      </c>
      <c r="D132" s="14" t="str">
        <f>'Sorted by Door Number'!D223</f>
        <v>F1</v>
      </c>
      <c r="E132" s="14">
        <f>'Sorted by Door Number'!F223</f>
        <v>1</v>
      </c>
      <c r="F132" s="14">
        <f>'Sorted by Door Number'!G223</f>
        <v>0</v>
      </c>
      <c r="G132" s="14">
        <f>'Sorted by Door Number'!H223</f>
        <v>0</v>
      </c>
      <c r="H132" s="14">
        <f>'Sorted by Door Number'!I223</f>
        <v>0</v>
      </c>
      <c r="I132" s="14">
        <f>'Sorted by Door Number'!J223</f>
        <v>0</v>
      </c>
      <c r="J132" s="29">
        <f>'Sorted by Door Number'!K223</f>
        <v>0</v>
      </c>
    </row>
    <row r="133" spans="1:10" s="13" customFormat="1">
      <c r="A133" s="14">
        <f>'Sorted by Door Number'!A224</f>
        <v>5260</v>
      </c>
      <c r="B133" s="14">
        <f>'Sorted by Door Number'!B224</f>
        <v>26</v>
      </c>
      <c r="C133" s="14" t="str">
        <f>'Sorted by Door Number'!C224</f>
        <v>ELEC STRIKE</v>
      </c>
      <c r="D133" s="14" t="str">
        <f>'Sorted by Door Number'!D224</f>
        <v>F</v>
      </c>
      <c r="E133" s="14">
        <f>'Sorted by Door Number'!F224</f>
        <v>0</v>
      </c>
      <c r="F133" s="14">
        <f>'Sorted by Door Number'!G224</f>
        <v>0</v>
      </c>
      <c r="G133" s="14">
        <f>'Sorted by Door Number'!H224</f>
        <v>0</v>
      </c>
      <c r="H133" s="14">
        <f>'Sorted by Door Number'!I224</f>
        <v>0</v>
      </c>
      <c r="I133" s="14">
        <f>'Sorted by Door Number'!J224</f>
        <v>0</v>
      </c>
      <c r="J133" s="29" t="str">
        <f>'Sorted by Door Number'!K224</f>
        <v xml:space="preserve">Not on IDN Schedule </v>
      </c>
    </row>
    <row r="134" spans="1:10" s="22" customFormat="1">
      <c r="A134" s="21" t="str">
        <f>'Sorted by Door Number'!A167</f>
        <v>3500E</v>
      </c>
      <c r="B134" s="21">
        <f>'Sorted by Door Number'!B167</f>
        <v>83</v>
      </c>
      <c r="C134" s="21" t="str">
        <f>'Sorted by Door Number'!C167</f>
        <v>MAG LOCK</v>
      </c>
      <c r="D134" s="21" t="str">
        <f>'Sorted by Door Number'!D167</f>
        <v>EXISTING</v>
      </c>
      <c r="E134" s="21">
        <f>'Sorted by Door Number'!F167</f>
        <v>2</v>
      </c>
      <c r="F134" s="21">
        <f>'Sorted by Door Number'!G167</f>
        <v>0</v>
      </c>
      <c r="G134" s="21">
        <f>'Sorted by Door Number'!H167</f>
        <v>0</v>
      </c>
      <c r="H134" s="21">
        <f>'Sorted by Door Number'!I167</f>
        <v>0</v>
      </c>
      <c r="I134" s="21">
        <f>'Sorted by Door Number'!J167</f>
        <v>0</v>
      </c>
      <c r="J134" s="28">
        <f>'Sorted by Door Number'!K167</f>
        <v>0</v>
      </c>
    </row>
    <row r="135" spans="1:10" s="22" customFormat="1">
      <c r="A135" s="21" t="str">
        <f>'Sorted by Door Number'!A168</f>
        <v>3600A</v>
      </c>
      <c r="B135" s="21">
        <f>'Sorted by Door Number'!B168</f>
        <v>83</v>
      </c>
      <c r="C135" s="21" t="str">
        <f>'Sorted by Door Number'!C168</f>
        <v>MAG LOCK</v>
      </c>
      <c r="D135" s="21" t="str">
        <f>'Sorted by Door Number'!D168</f>
        <v>EXISTING</v>
      </c>
      <c r="E135" s="21">
        <f>'Sorted by Door Number'!F168</f>
        <v>2</v>
      </c>
      <c r="F135" s="21">
        <f>'Sorted by Door Number'!G168</f>
        <v>0</v>
      </c>
      <c r="G135" s="21">
        <f>'Sorted by Door Number'!H168</f>
        <v>1</v>
      </c>
      <c r="H135" s="21">
        <f>'Sorted by Door Number'!I168</f>
        <v>0</v>
      </c>
      <c r="I135" s="21">
        <f>'Sorted by Door Number'!J168</f>
        <v>0</v>
      </c>
      <c r="J135" s="28" t="str">
        <f>'Sorted by Door Number'!K168</f>
        <v>IDN Schedule listed as 2600A</v>
      </c>
    </row>
    <row r="136" spans="1:10" s="22" customFormat="1">
      <c r="A136" s="21" t="str">
        <f>'Sorted by Door Number'!A169</f>
        <v>3600B</v>
      </c>
      <c r="B136" s="21">
        <f>'Sorted by Door Number'!B169</f>
        <v>83</v>
      </c>
      <c r="C136" s="21" t="str">
        <f>'Sorted by Door Number'!C169</f>
        <v>MAG LOCK</v>
      </c>
      <c r="D136" s="21" t="str">
        <f>'Sorted by Door Number'!D169</f>
        <v>EXISTING</v>
      </c>
      <c r="E136" s="21">
        <f>'Sorted by Door Number'!F169</f>
        <v>2</v>
      </c>
      <c r="F136" s="21">
        <f>'Sorted by Door Number'!G169</f>
        <v>0</v>
      </c>
      <c r="G136" s="21">
        <f>'Sorted by Door Number'!H169</f>
        <v>0</v>
      </c>
      <c r="H136" s="21">
        <f>'Sorted by Door Number'!I169</f>
        <v>0</v>
      </c>
      <c r="I136" s="21">
        <f>'Sorted by Door Number'!J169</f>
        <v>0</v>
      </c>
      <c r="J136" s="28">
        <f>'Sorted by Door Number'!K169</f>
        <v>0</v>
      </c>
    </row>
    <row r="137" spans="1:10" s="10" customFormat="1">
      <c r="A137" s="9">
        <f>'Sorted by Door Number'!A3</f>
        <v>1009</v>
      </c>
      <c r="B137" s="9">
        <f>'Sorted by Door Number'!B3</f>
        <v>0</v>
      </c>
      <c r="C137" s="9">
        <f>'Sorted by Door Number'!C3</f>
        <v>0</v>
      </c>
      <c r="D137" s="9" t="str">
        <f>'Sorted by Door Number'!D3</f>
        <v>E1</v>
      </c>
      <c r="E137" s="9">
        <f>'Sorted by Door Number'!F3</f>
        <v>1</v>
      </c>
      <c r="F137" s="9">
        <f>'Sorted by Door Number'!G3</f>
        <v>0</v>
      </c>
      <c r="G137" s="9">
        <f>'Sorted by Door Number'!H3</f>
        <v>1</v>
      </c>
      <c r="H137" s="9">
        <f>'Sorted by Door Number'!I3</f>
        <v>2</v>
      </c>
      <c r="I137" s="9">
        <f>'Sorted by Door Number'!J3</f>
        <v>0</v>
      </c>
      <c r="J137" s="25" t="str">
        <f>'Sorted by Door Number'!K3</f>
        <v>Hardware Schedule does not show access</v>
      </c>
    </row>
    <row r="138" spans="1:10" s="10" customFormat="1">
      <c r="A138" s="9">
        <f>'Sorted by Door Number'!A20</f>
        <v>1330</v>
      </c>
      <c r="B138" s="9">
        <f>'Sorted by Door Number'!B20</f>
        <v>10</v>
      </c>
      <c r="C138" s="9" t="str">
        <f>'Sorted by Door Number'!C20</f>
        <v>CONTROLLER</v>
      </c>
      <c r="D138" s="9" t="str">
        <f>'Sorted by Door Number'!D20</f>
        <v>E2</v>
      </c>
      <c r="E138" s="9">
        <f>'Sorted by Door Number'!F20</f>
        <v>2</v>
      </c>
      <c r="F138" s="9">
        <f>'Sorted by Door Number'!G20</f>
        <v>0</v>
      </c>
      <c r="G138" s="9">
        <f>'Sorted by Door Number'!H20</f>
        <v>0</v>
      </c>
      <c r="H138" s="9">
        <f>'Sorted by Door Number'!I20</f>
        <v>2</v>
      </c>
      <c r="I138" s="9" t="str">
        <f>'Sorted by Door Number'!J20</f>
        <v>QC8</v>
      </c>
      <c r="J138" s="25">
        <f>'Sorted by Door Number'!K20</f>
        <v>0</v>
      </c>
    </row>
    <row r="139" spans="1:10" s="10" customFormat="1">
      <c r="A139" s="9" t="str">
        <f>'Sorted by Door Number'!A25</f>
        <v>1009A</v>
      </c>
      <c r="B139" s="9">
        <f>'Sorted by Door Number'!B25</f>
        <v>6</v>
      </c>
      <c r="C139" s="9" t="str">
        <f>'Sorted by Door Number'!C25</f>
        <v>MAG LOCK</v>
      </c>
      <c r="D139" s="9" t="str">
        <f>'Sorted by Door Number'!D25</f>
        <v>E1</v>
      </c>
      <c r="E139" s="9">
        <f>'Sorted by Door Number'!F25</f>
        <v>1</v>
      </c>
      <c r="F139" s="9">
        <f>'Sorted by Door Number'!G25</f>
        <v>0</v>
      </c>
      <c r="G139" s="9">
        <f>'Sorted by Door Number'!H25</f>
        <v>1</v>
      </c>
      <c r="H139" s="9">
        <f>'Sorted by Door Number'!I25</f>
        <v>2</v>
      </c>
      <c r="I139" s="9">
        <f>'Sorted by Door Number'!J25</f>
        <v>0</v>
      </c>
      <c r="J139" s="25" t="str">
        <f>'Sorted by Door Number'!K25</f>
        <v>Drawing shows 2 PR</v>
      </c>
    </row>
    <row r="140" spans="1:10" s="10" customFormat="1">
      <c r="A140" s="9" t="str">
        <f>'Sorted by Door Number'!A33</f>
        <v>1221A</v>
      </c>
      <c r="B140" s="9">
        <f>'Sorted by Door Number'!B33</f>
        <v>6</v>
      </c>
      <c r="C140" s="9" t="str">
        <f>'Sorted by Door Number'!C33</f>
        <v>MAG LOCK</v>
      </c>
      <c r="D140" s="9" t="str">
        <f>'Sorted by Door Number'!D33</f>
        <v>E3</v>
      </c>
      <c r="E140" s="9">
        <f>'Sorted by Door Number'!F33</f>
        <v>1</v>
      </c>
      <c r="F140" s="9">
        <f>'Sorted by Door Number'!G33</f>
        <v>1</v>
      </c>
      <c r="G140" s="9">
        <f>'Sorted by Door Number'!H33</f>
        <v>0</v>
      </c>
      <c r="H140" s="9">
        <f>'Sorted by Door Number'!I33</f>
        <v>2</v>
      </c>
      <c r="I140" s="9">
        <f>'Sorted by Door Number'!J33</f>
        <v>0</v>
      </c>
      <c r="J140" s="25" t="str">
        <f>'Sorted by Door Number'!K33</f>
        <v>Drawing shows 2 PR</v>
      </c>
    </row>
    <row r="141" spans="1:10" s="10" customFormat="1">
      <c r="A141" s="9" t="str">
        <f>'Sorted by Door Number'!A37</f>
        <v>1314B</v>
      </c>
      <c r="B141" s="9">
        <f>'Sorted by Door Number'!B37</f>
        <v>7</v>
      </c>
      <c r="C141" s="9" t="str">
        <f>'Sorted by Door Number'!C37</f>
        <v>CONTROLLER</v>
      </c>
      <c r="D141" s="9" t="str">
        <f>'Sorted by Door Number'!D37</f>
        <v>E2</v>
      </c>
      <c r="E141" s="9">
        <f>'Sorted by Door Number'!F37</f>
        <v>2</v>
      </c>
      <c r="F141" s="9">
        <f>'Sorted by Door Number'!G37</f>
        <v>0</v>
      </c>
      <c r="G141" s="9">
        <f>'Sorted by Door Number'!H37</f>
        <v>0</v>
      </c>
      <c r="H141" s="9">
        <f>'Sorted by Door Number'!I37</f>
        <v>2</v>
      </c>
      <c r="I141" s="9" t="str">
        <f>'Sorted by Door Number'!J37</f>
        <v>QC8</v>
      </c>
      <c r="J141" s="25">
        <f>'Sorted by Door Number'!K37</f>
        <v>0</v>
      </c>
    </row>
    <row r="142" spans="1:10" s="10" customFormat="1">
      <c r="A142" s="9" t="str">
        <f>'Sorted by Door Number'!A38</f>
        <v>1316A</v>
      </c>
      <c r="B142" s="9">
        <f>'Sorted by Door Number'!B38</f>
        <v>7</v>
      </c>
      <c r="C142" s="9" t="str">
        <f>'Sorted by Door Number'!C38</f>
        <v>CONTROLLER</v>
      </c>
      <c r="D142" s="9" t="str">
        <f>'Sorted by Door Number'!D38</f>
        <v>E4</v>
      </c>
      <c r="E142" s="9">
        <f>'Sorted by Door Number'!F38</f>
        <v>1</v>
      </c>
      <c r="F142" s="9">
        <f>'Sorted by Door Number'!G38</f>
        <v>0</v>
      </c>
      <c r="G142" s="9">
        <f>'Sorted by Door Number'!H38</f>
        <v>1</v>
      </c>
      <c r="H142" s="9">
        <f>'Sorted by Door Number'!I38</f>
        <v>1</v>
      </c>
      <c r="I142" s="9" t="str">
        <f>'Sorted by Door Number'!J38</f>
        <v>QC8</v>
      </c>
      <c r="J142" s="25" t="str">
        <f>'Sorted by Door Number'!K38</f>
        <v>Can not locate on drawing</v>
      </c>
    </row>
    <row r="143" spans="1:10" s="16" customFormat="1">
      <c r="A143" s="15">
        <f>'Sorted by Door Number'!A6</f>
        <v>1201</v>
      </c>
      <c r="B143" s="15">
        <f>'Sorted by Door Number'!B6</f>
        <v>27</v>
      </c>
      <c r="C143" s="15" t="str">
        <f>'Sorted by Door Number'!C6</f>
        <v>ELEC STRIKE</v>
      </c>
      <c r="D143" s="15" t="str">
        <f>'Sorted by Door Number'!D6</f>
        <v>D1</v>
      </c>
      <c r="E143" s="15">
        <f>'Sorted by Door Number'!F6</f>
        <v>1</v>
      </c>
      <c r="F143" s="15">
        <f>'Sorted by Door Number'!G6</f>
        <v>0</v>
      </c>
      <c r="G143" s="15">
        <f>'Sorted by Door Number'!H6</f>
        <v>0</v>
      </c>
      <c r="H143" s="15">
        <f>'Sorted by Door Number'!I6</f>
        <v>0</v>
      </c>
      <c r="I143" s="15">
        <f>'Sorted by Door Number'!J6</f>
        <v>0</v>
      </c>
      <c r="J143" s="26">
        <f>'Sorted by Door Number'!K6</f>
        <v>0</v>
      </c>
    </row>
    <row r="144" spans="1:10" s="16" customFormat="1">
      <c r="A144" s="15">
        <f>'Sorted by Door Number'!A14</f>
        <v>1302</v>
      </c>
      <c r="B144" s="15">
        <f>'Sorted by Door Number'!B14</f>
        <v>11</v>
      </c>
      <c r="C144" s="15" t="str">
        <f>'Sorted by Door Number'!C14</f>
        <v>ELEC STRIKE</v>
      </c>
      <c r="D144" s="15" t="str">
        <f>'Sorted by Door Number'!D14</f>
        <v>D1</v>
      </c>
      <c r="E144" s="15">
        <f>'Sorted by Door Number'!F14</f>
        <v>1</v>
      </c>
      <c r="F144" s="15">
        <f>'Sorted by Door Number'!G14</f>
        <v>0</v>
      </c>
      <c r="G144" s="15">
        <f>'Sorted by Door Number'!H14</f>
        <v>0</v>
      </c>
      <c r="H144" s="15">
        <f>'Sorted by Door Number'!I14</f>
        <v>0</v>
      </c>
      <c r="I144" s="15">
        <f>'Sorted by Door Number'!J14</f>
        <v>0</v>
      </c>
      <c r="J144" s="26">
        <f>'Sorted by Door Number'!K14</f>
        <v>0</v>
      </c>
    </row>
    <row r="145" spans="1:10" s="16" customFormat="1">
      <c r="A145" s="15" t="str">
        <f>'Sorted by Door Number'!A42</f>
        <v>EST5-1</v>
      </c>
      <c r="B145" s="15">
        <f>'Sorted by Door Number'!B42</f>
        <v>48</v>
      </c>
      <c r="C145" s="15">
        <f>'Sorted by Door Number'!C42</f>
        <v>0</v>
      </c>
      <c r="D145" s="15" t="str">
        <f>'Sorted by Door Number'!D42</f>
        <v>D2</v>
      </c>
      <c r="E145" s="15">
        <f>'Sorted by Door Number'!F42</f>
        <v>1</v>
      </c>
      <c r="F145" s="15">
        <f>'Sorted by Door Number'!G42</f>
        <v>0</v>
      </c>
      <c r="G145" s="15">
        <f>'Sorted by Door Number'!H42</f>
        <v>1</v>
      </c>
      <c r="H145" s="15">
        <f>'Sorted by Door Number'!I42</f>
        <v>1</v>
      </c>
      <c r="I145" s="15">
        <f>'Sorted by Door Number'!J42</f>
        <v>0</v>
      </c>
      <c r="J145" s="26">
        <f>'Sorted by Door Number'!K42</f>
        <v>0</v>
      </c>
    </row>
    <row r="146" spans="1:10" s="16" customFormat="1">
      <c r="A146" s="15" t="str">
        <f>'Sorted by Door Number'!A44</f>
        <v>ST4-1</v>
      </c>
      <c r="B146" s="15">
        <f>'Sorted by Door Number'!B44</f>
        <v>47</v>
      </c>
      <c r="C146" s="15">
        <f>'Sorted by Door Number'!C44</f>
        <v>0</v>
      </c>
      <c r="D146" s="15" t="str">
        <f>'Sorted by Door Number'!D44</f>
        <v>D2</v>
      </c>
      <c r="E146" s="15">
        <f>'Sorted by Door Number'!F44</f>
        <v>1</v>
      </c>
      <c r="F146" s="15">
        <f>'Sorted by Door Number'!G44</f>
        <v>0</v>
      </c>
      <c r="G146" s="15">
        <f>'Sorted by Door Number'!H44</f>
        <v>1</v>
      </c>
      <c r="H146" s="15">
        <f>'Sorted by Door Number'!I44</f>
        <v>1</v>
      </c>
      <c r="I146" s="15">
        <f>'Sorted by Door Number'!J44</f>
        <v>0</v>
      </c>
      <c r="J146" s="26" t="str">
        <f>'Sorted by Door Number'!K44</f>
        <v>Hardware Schedule does not show access</v>
      </c>
    </row>
    <row r="147" spans="1:10" s="16" customFormat="1">
      <c r="A147" s="15">
        <f>'Sorted by Door Number'!A51</f>
        <v>2001</v>
      </c>
      <c r="B147" s="15">
        <f>'Sorted by Door Number'!B51</f>
        <v>13</v>
      </c>
      <c r="C147" s="15" t="str">
        <f>'Sorted by Door Number'!C51</f>
        <v>ELEC STRIKE</v>
      </c>
      <c r="D147" s="15" t="str">
        <f>'Sorted by Door Number'!D51</f>
        <v>D3</v>
      </c>
      <c r="E147" s="15">
        <f>'Sorted by Door Number'!F51</f>
        <v>2</v>
      </c>
      <c r="F147" s="15">
        <f>'Sorted by Door Number'!G51</f>
        <v>0</v>
      </c>
      <c r="G147" s="15">
        <f>'Sorted by Door Number'!H51</f>
        <v>0</v>
      </c>
      <c r="H147" s="15">
        <f>'Sorted by Door Number'!I51</f>
        <v>0</v>
      </c>
      <c r="I147" s="15">
        <f>'Sorted by Door Number'!J51</f>
        <v>0</v>
      </c>
      <c r="J147" s="26">
        <f>'Sorted by Door Number'!K51</f>
        <v>0</v>
      </c>
    </row>
    <row r="148" spans="1:10" s="16" customFormat="1">
      <c r="A148" s="15">
        <f>'Sorted by Door Number'!A77</f>
        <v>2257</v>
      </c>
      <c r="B148" s="15">
        <f>'Sorted by Door Number'!B77</f>
        <v>11</v>
      </c>
      <c r="C148" s="15" t="str">
        <f>'Sorted by Door Number'!C77</f>
        <v>ELEC STRIKE</v>
      </c>
      <c r="D148" s="15" t="str">
        <f>'Sorted by Door Number'!D77</f>
        <v>F</v>
      </c>
      <c r="E148" s="15">
        <f>'Sorted by Door Number'!F77</f>
        <v>1</v>
      </c>
      <c r="F148" s="15">
        <f>'Sorted by Door Number'!G77</f>
        <v>0</v>
      </c>
      <c r="G148" s="15">
        <f>'Sorted by Door Number'!H77</f>
        <v>0</v>
      </c>
      <c r="H148" s="15">
        <f>'Sorted by Door Number'!I77</f>
        <v>0</v>
      </c>
      <c r="I148" s="15">
        <f>'Sorted by Door Number'!J77</f>
        <v>0</v>
      </c>
      <c r="J148" s="26">
        <f>'Sorted by Door Number'!K77</f>
        <v>0</v>
      </c>
    </row>
    <row r="149" spans="1:10" s="16" customFormat="1">
      <c r="A149" s="15">
        <f>'Sorted by Door Number'!A90</f>
        <v>2457</v>
      </c>
      <c r="B149" s="15">
        <f>'Sorted by Door Number'!B90</f>
        <v>11</v>
      </c>
      <c r="C149" s="15" t="str">
        <f>'Sorted by Door Number'!C90</f>
        <v>ELEC STRIKE</v>
      </c>
      <c r="D149" s="15" t="str">
        <f>'Sorted by Door Number'!D90</f>
        <v>D1</v>
      </c>
      <c r="E149" s="15">
        <f>'Sorted by Door Number'!F90</f>
        <v>1</v>
      </c>
      <c r="F149" s="15">
        <f>'Sorted by Door Number'!G90</f>
        <v>0</v>
      </c>
      <c r="G149" s="15">
        <f>'Sorted by Door Number'!H90</f>
        <v>0</v>
      </c>
      <c r="H149" s="15">
        <f>'Sorted by Door Number'!I90</f>
        <v>0</v>
      </c>
      <c r="I149" s="15">
        <f>'Sorted by Door Number'!J90</f>
        <v>0</v>
      </c>
      <c r="J149" s="26">
        <f>'Sorted by Door Number'!K90</f>
        <v>0</v>
      </c>
    </row>
    <row r="150" spans="1:10" s="16" customFormat="1">
      <c r="A150" s="15">
        <f>'Sorted by Door Number'!A91</f>
        <v>2458</v>
      </c>
      <c r="B150" s="15">
        <f>'Sorted by Door Number'!B91</f>
        <v>11</v>
      </c>
      <c r="C150" s="15" t="str">
        <f>'Sorted by Door Number'!C91</f>
        <v>ELEC STRIKE</v>
      </c>
      <c r="D150" s="15" t="str">
        <f>'Sorted by Door Number'!D91</f>
        <v>D1</v>
      </c>
      <c r="E150" s="15">
        <f>'Sorted by Door Number'!F91</f>
        <v>1</v>
      </c>
      <c r="F150" s="15">
        <f>'Sorted by Door Number'!G91</f>
        <v>0</v>
      </c>
      <c r="G150" s="15">
        <f>'Sorted by Door Number'!H91</f>
        <v>0</v>
      </c>
      <c r="H150" s="15">
        <f>'Sorted by Door Number'!I91</f>
        <v>0</v>
      </c>
      <c r="I150" s="15">
        <f>'Sorted by Door Number'!J91</f>
        <v>0</v>
      </c>
      <c r="J150" s="26">
        <f>'Sorted by Door Number'!K91</f>
        <v>0</v>
      </c>
    </row>
    <row r="151" spans="1:10" s="16" customFormat="1">
      <c r="A151" s="15">
        <f>'Sorted by Door Number'!A103</f>
        <v>2632</v>
      </c>
      <c r="B151" s="15">
        <f>'Sorted by Door Number'!B103</f>
        <v>11</v>
      </c>
      <c r="C151" s="15" t="str">
        <f>'Sorted by Door Number'!C103</f>
        <v>ELEC STRIKE</v>
      </c>
      <c r="D151" s="15" t="str">
        <f>'Sorted by Door Number'!D103</f>
        <v>D</v>
      </c>
      <c r="E151" s="15">
        <f>'Sorted by Door Number'!F103</f>
        <v>0</v>
      </c>
      <c r="F151" s="15">
        <f>'Sorted by Door Number'!G103</f>
        <v>0</v>
      </c>
      <c r="G151" s="15">
        <f>'Sorted by Door Number'!H103</f>
        <v>0</v>
      </c>
      <c r="H151" s="15">
        <f>'Sorted by Door Number'!I103</f>
        <v>0</v>
      </c>
      <c r="I151" s="15">
        <f>'Sorted by Door Number'!J103</f>
        <v>0</v>
      </c>
      <c r="J151" s="26" t="str">
        <f>'Sorted by Door Number'!K103</f>
        <v xml:space="preserve">Not on IDN Schedule </v>
      </c>
    </row>
    <row r="152" spans="1:10" s="16" customFormat="1">
      <c r="A152" s="15" t="str">
        <f>'Sorted by Door Number'!A127</f>
        <v>2442A</v>
      </c>
      <c r="B152" s="15">
        <f>'Sorted by Door Number'!B127</f>
        <v>11</v>
      </c>
      <c r="C152" s="15" t="str">
        <f>'Sorted by Door Number'!C127</f>
        <v>ELEC STRIKE</v>
      </c>
      <c r="D152" s="15" t="str">
        <f>'Sorted by Door Number'!D127</f>
        <v>D1</v>
      </c>
      <c r="E152" s="15">
        <f>'Sorted by Door Number'!F127</f>
        <v>1</v>
      </c>
      <c r="F152" s="15">
        <f>'Sorted by Door Number'!G127</f>
        <v>0</v>
      </c>
      <c r="G152" s="15">
        <f>'Sorted by Door Number'!H127</f>
        <v>0</v>
      </c>
      <c r="H152" s="15">
        <f>'Sorted by Door Number'!I127</f>
        <v>0</v>
      </c>
      <c r="I152" s="15">
        <f>'Sorted by Door Number'!J127</f>
        <v>0</v>
      </c>
      <c r="J152" s="26">
        <f>'Sorted by Door Number'!K127</f>
        <v>0</v>
      </c>
    </row>
    <row r="153" spans="1:10" s="16" customFormat="1">
      <c r="A153" s="15" t="str">
        <f>'Sorted by Door Number'!A139</f>
        <v>ST3-2</v>
      </c>
      <c r="B153" s="15">
        <f>'Sorted by Door Number'!B139</f>
        <v>30</v>
      </c>
      <c r="C153" s="15" t="str">
        <f>'Sorted by Door Number'!C139</f>
        <v>MAG LOCK</v>
      </c>
      <c r="D153" s="15" t="str">
        <f>'Sorted by Door Number'!D139</f>
        <v>D4</v>
      </c>
      <c r="E153" s="15">
        <f>'Sorted by Door Number'!F139</f>
        <v>1</v>
      </c>
      <c r="F153" s="15">
        <f>'Sorted by Door Number'!G139</f>
        <v>0</v>
      </c>
      <c r="G153" s="15">
        <f>'Sorted by Door Number'!H139</f>
        <v>1</v>
      </c>
      <c r="H153" s="15">
        <f>'Sorted by Door Number'!I139</f>
        <v>1</v>
      </c>
      <c r="I153" s="15">
        <f>'Sorted by Door Number'!J139</f>
        <v>0</v>
      </c>
      <c r="J153" s="26">
        <f>'Sorted by Door Number'!K139</f>
        <v>0</v>
      </c>
    </row>
    <row r="154" spans="1:10" s="16" customFormat="1">
      <c r="A154" s="15" t="str">
        <f>'Sorted by Door Number'!A140</f>
        <v>ST4-2</v>
      </c>
      <c r="B154" s="15">
        <f>'Sorted by Door Number'!B140</f>
        <v>48</v>
      </c>
      <c r="C154" s="15" t="str">
        <f>'Sorted by Door Number'!C140</f>
        <v>CONTROLLER</v>
      </c>
      <c r="D154" s="15" t="str">
        <f>'Sorted by Door Number'!D140</f>
        <v>D5</v>
      </c>
      <c r="E154" s="15">
        <f>'Sorted by Door Number'!F140</f>
        <v>1</v>
      </c>
      <c r="F154" s="15">
        <f>'Sorted by Door Number'!G140</f>
        <v>0</v>
      </c>
      <c r="G154" s="15">
        <f>'Sorted by Door Number'!H140</f>
        <v>1</v>
      </c>
      <c r="H154" s="15">
        <f>'Sorted by Door Number'!I140</f>
        <v>1</v>
      </c>
      <c r="I154" s="15" t="str">
        <f>'Sorted by Door Number'!J140</f>
        <v>QC8</v>
      </c>
      <c r="J154" s="26">
        <f>'Sorted by Door Number'!K140</f>
        <v>0</v>
      </c>
    </row>
    <row r="155" spans="1:10" s="16" customFormat="1">
      <c r="A155" s="15">
        <f>'Sorted by Door Number'!A149</f>
        <v>3130</v>
      </c>
      <c r="B155" s="15">
        <f>'Sorted by Door Number'!B149</f>
        <v>28</v>
      </c>
      <c r="C155" s="15" t="str">
        <f>'Sorted by Door Number'!C149</f>
        <v>ELEC STRIKE</v>
      </c>
      <c r="D155" s="15" t="str">
        <f>'Sorted by Door Number'!D149</f>
        <v>D1</v>
      </c>
      <c r="E155" s="15">
        <f>'Sorted by Door Number'!F149</f>
        <v>1</v>
      </c>
      <c r="F155" s="15">
        <f>'Sorted by Door Number'!G149</f>
        <v>0</v>
      </c>
      <c r="G155" s="15">
        <f>'Sorted by Door Number'!H149</f>
        <v>0</v>
      </c>
      <c r="H155" s="15">
        <f>'Sorted by Door Number'!I149</f>
        <v>0</v>
      </c>
      <c r="I155" s="15">
        <f>'Sorted by Door Number'!J149</f>
        <v>0</v>
      </c>
      <c r="J155" s="26">
        <f>'Sorted by Door Number'!K149</f>
        <v>0</v>
      </c>
    </row>
    <row r="156" spans="1:10" s="16" customFormat="1">
      <c r="A156" s="15">
        <f>'Sorted by Door Number'!A180</f>
        <v>4130</v>
      </c>
      <c r="B156" s="15">
        <f>'Sorted by Door Number'!B180</f>
        <v>28</v>
      </c>
      <c r="C156" s="15" t="str">
        <f>'Sorted by Door Number'!C180</f>
        <v>ELEC STRIKE</v>
      </c>
      <c r="D156" s="15" t="str">
        <f>'Sorted by Door Number'!D180</f>
        <v>D</v>
      </c>
      <c r="E156" s="15">
        <f>'Sorted by Door Number'!F180</f>
        <v>0</v>
      </c>
      <c r="F156" s="15">
        <f>'Sorted by Door Number'!G180</f>
        <v>0</v>
      </c>
      <c r="G156" s="15">
        <f>'Sorted by Door Number'!H180</f>
        <v>0</v>
      </c>
      <c r="H156" s="15">
        <f>'Sorted by Door Number'!I180</f>
        <v>0</v>
      </c>
      <c r="I156" s="15">
        <f>'Sorted by Door Number'!J180</f>
        <v>0</v>
      </c>
      <c r="J156" s="26" t="str">
        <f>'Sorted by Door Number'!K180</f>
        <v xml:space="preserve">Not on IDN Schedule </v>
      </c>
    </row>
    <row r="157" spans="1:10" s="16" customFormat="1">
      <c r="A157" s="15" t="str">
        <f>'Sorted by Door Number'!A208</f>
        <v>5237A</v>
      </c>
      <c r="B157" s="15">
        <f>'Sorted by Door Number'!B208</f>
        <v>14</v>
      </c>
      <c r="C157" s="15" t="str">
        <f>'Sorted by Door Number'!C208</f>
        <v>ELEC STRIKE</v>
      </c>
      <c r="D157" s="15" t="str">
        <f>'Sorted by Door Number'!D208</f>
        <v>D</v>
      </c>
      <c r="E157" s="15">
        <f>'Sorted by Door Number'!F208</f>
        <v>0</v>
      </c>
      <c r="F157" s="15">
        <f>'Sorted by Door Number'!G208</f>
        <v>0</v>
      </c>
      <c r="G157" s="15">
        <f>'Sorted by Door Number'!H208</f>
        <v>0</v>
      </c>
      <c r="H157" s="15">
        <f>'Sorted by Door Number'!I208</f>
        <v>0</v>
      </c>
      <c r="I157" s="15">
        <f>'Sorted by Door Number'!J208</f>
        <v>0</v>
      </c>
      <c r="J157" s="26" t="str">
        <f>'Sorted by Door Number'!K208</f>
        <v xml:space="preserve">Not on IDN Schedule </v>
      </c>
    </row>
    <row r="158" spans="1:10" s="16" customFormat="1">
      <c r="A158" s="15" t="str">
        <f>'Sorted by Door Number'!A226</f>
        <v>ST1-5</v>
      </c>
      <c r="B158" s="15">
        <f>'Sorted by Door Number'!B226</f>
        <v>30</v>
      </c>
      <c r="C158" s="15" t="str">
        <f>'Sorted by Door Number'!C226</f>
        <v>MAG LOCK</v>
      </c>
      <c r="D158" s="15" t="str">
        <f>'Sorted by Door Number'!D226</f>
        <v>D4</v>
      </c>
      <c r="E158" s="15">
        <f>'Sorted by Door Number'!F226</f>
        <v>1</v>
      </c>
      <c r="F158" s="15">
        <f>'Sorted by Door Number'!G226</f>
        <v>0</v>
      </c>
      <c r="G158" s="15">
        <f>'Sorted by Door Number'!H226</f>
        <v>1</v>
      </c>
      <c r="H158" s="15">
        <f>'Sorted by Door Number'!I226</f>
        <v>1</v>
      </c>
      <c r="I158" s="15">
        <f>'Sorted by Door Number'!J226</f>
        <v>0</v>
      </c>
      <c r="J158" s="26">
        <f>'Sorted by Door Number'!K226</f>
        <v>0</v>
      </c>
    </row>
    <row r="159" spans="1:10" s="16" customFormat="1">
      <c r="A159" s="15" t="str">
        <f>'Sorted by Door Number'!A227</f>
        <v>ST3-5</v>
      </c>
      <c r="B159" s="15">
        <f>'Sorted by Door Number'!B227</f>
        <v>30</v>
      </c>
      <c r="C159" s="15" t="str">
        <f>'Sorted by Door Number'!C227</f>
        <v>MAG LOCK</v>
      </c>
      <c r="D159" s="15" t="str">
        <f>'Sorted by Door Number'!D227</f>
        <v>D</v>
      </c>
      <c r="E159" s="15">
        <f>'Sorted by Door Number'!F227</f>
        <v>0</v>
      </c>
      <c r="F159" s="15">
        <f>'Sorted by Door Number'!G227</f>
        <v>0</v>
      </c>
      <c r="G159" s="15">
        <f>'Sorted by Door Number'!H227</f>
        <v>0</v>
      </c>
      <c r="H159" s="15">
        <f>'Sorted by Door Number'!I227</f>
        <v>0</v>
      </c>
      <c r="I159" s="15">
        <f>'Sorted by Door Number'!J227</f>
        <v>0</v>
      </c>
      <c r="J159" s="26">
        <f>'Sorted by Door Number'!K227</f>
        <v>0</v>
      </c>
    </row>
    <row r="160" spans="1:10" s="13" customFormat="1">
      <c r="A160" s="14" t="str">
        <f>'Sorted by Door Number'!A24</f>
        <v>1002B</v>
      </c>
      <c r="B160" s="14">
        <f>'Sorted by Door Number'!B24</f>
        <v>2</v>
      </c>
      <c r="C160" s="14" t="str">
        <f>'Sorted by Door Number'!C24</f>
        <v>MAG LOCK</v>
      </c>
      <c r="D160" s="14" t="str">
        <f>'Sorted by Door Number'!D24</f>
        <v>C</v>
      </c>
      <c r="E160" s="14">
        <f>'Sorted by Door Number'!F24</f>
        <v>2</v>
      </c>
      <c r="F160" s="14">
        <f>'Sorted by Door Number'!G24</f>
        <v>0</v>
      </c>
      <c r="G160" s="14">
        <f>'Sorted by Door Number'!H24</f>
        <v>0</v>
      </c>
      <c r="H160" s="14">
        <f>'Sorted by Door Number'!I24</f>
        <v>1</v>
      </c>
      <c r="I160" s="14">
        <f>'Sorted by Door Number'!J24</f>
        <v>0</v>
      </c>
      <c r="J160" s="29">
        <f>'Sorted by Door Number'!K24</f>
        <v>0</v>
      </c>
    </row>
    <row r="161" spans="1:10" s="13" customFormat="1">
      <c r="A161" s="14" t="str">
        <f>'Sorted by Door Number'!A26</f>
        <v>1031A</v>
      </c>
      <c r="B161" s="14">
        <f>'Sorted by Door Number'!B26</f>
        <v>3</v>
      </c>
      <c r="C161" s="14">
        <f>'Sorted by Door Number'!C26</f>
        <v>0</v>
      </c>
      <c r="D161" s="14" t="str">
        <f>'Sorted by Door Number'!D26</f>
        <v>C</v>
      </c>
      <c r="E161" s="14">
        <f>'Sorted by Door Number'!F26</f>
        <v>1</v>
      </c>
      <c r="F161" s="14">
        <f>'Sorted by Door Number'!G26</f>
        <v>0</v>
      </c>
      <c r="G161" s="14">
        <f>'Sorted by Door Number'!H26</f>
        <v>1</v>
      </c>
      <c r="H161" s="14">
        <f>'Sorted by Door Number'!I26</f>
        <v>1</v>
      </c>
      <c r="I161" s="14">
        <f>'Sorted by Door Number'!J26</f>
        <v>0</v>
      </c>
      <c r="J161" s="29" t="str">
        <f>'Sorted by Door Number'!K26</f>
        <v>Hardware Schedule does not show access</v>
      </c>
    </row>
    <row r="162" spans="1:10" s="13" customFormat="1">
      <c r="A162" s="14" t="str">
        <f>'Sorted by Door Number'!A41</f>
        <v>1333A</v>
      </c>
      <c r="B162" s="14">
        <f>'Sorted by Door Number'!B41</f>
        <v>0</v>
      </c>
      <c r="C162" s="14">
        <f>'Sorted by Door Number'!C41</f>
        <v>0</v>
      </c>
      <c r="D162" s="14" t="str">
        <f>'Sorted by Door Number'!D41</f>
        <v>C</v>
      </c>
      <c r="E162" s="14">
        <f>'Sorted by Door Number'!F41</f>
        <v>2</v>
      </c>
      <c r="F162" s="14">
        <f>'Sorted by Door Number'!G41</f>
        <v>0</v>
      </c>
      <c r="G162" s="14">
        <f>'Sorted by Door Number'!H41</f>
        <v>0</v>
      </c>
      <c r="H162" s="14">
        <f>'Sorted by Door Number'!I41</f>
        <v>1</v>
      </c>
      <c r="I162" s="14">
        <f>'Sorted by Door Number'!J41</f>
        <v>0</v>
      </c>
      <c r="J162" s="29" t="str">
        <f>'Sorted by Door Number'!K41</f>
        <v>Hardware Schedule does not show access</v>
      </c>
    </row>
    <row r="163" spans="1:10" s="20" customFormat="1">
      <c r="A163" s="19" t="str">
        <f>'Sorted by Door Number'!A23</f>
        <v>1001A</v>
      </c>
      <c r="B163" s="19">
        <f>'Sorted by Door Number'!B23</f>
        <v>0</v>
      </c>
      <c r="C163" s="19">
        <f>'Sorted by Door Number'!C23</f>
        <v>0</v>
      </c>
      <c r="D163" s="19" t="str">
        <f>'Sorted by Door Number'!D23</f>
        <v>A</v>
      </c>
      <c r="E163" s="19">
        <f>'Sorted by Door Number'!F23</f>
        <v>0</v>
      </c>
      <c r="F163" s="19">
        <f>'Sorted by Door Number'!G23</f>
        <v>1</v>
      </c>
      <c r="G163" s="19">
        <f>'Sorted by Door Number'!H23</f>
        <v>0</v>
      </c>
      <c r="H163" s="19">
        <f>'Sorted by Door Number'!I23</f>
        <v>0</v>
      </c>
      <c r="I163" s="19">
        <f>'Sorted by Door Number'!J23</f>
        <v>0</v>
      </c>
      <c r="J163" s="30" t="str">
        <f>'Sorted by Door Number'!K23</f>
        <v>Hardware Schedule does not show access</v>
      </c>
    </row>
    <row r="164" spans="1:10" s="20" customFormat="1">
      <c r="A164" s="19" t="str">
        <f>'Sorted by Door Number'!A27</f>
        <v>1051A</v>
      </c>
      <c r="B164" s="19">
        <f>'Sorted by Door Number'!B27</f>
        <v>3</v>
      </c>
      <c r="C164" s="19">
        <f>'Sorted by Door Number'!C27</f>
        <v>0</v>
      </c>
      <c r="D164" s="19" t="str">
        <f>'Sorted by Door Number'!D27</f>
        <v>A</v>
      </c>
      <c r="E164" s="19">
        <f>'Sorted by Door Number'!F27</f>
        <v>0</v>
      </c>
      <c r="F164" s="19">
        <f>'Sorted by Door Number'!G27</f>
        <v>1</v>
      </c>
      <c r="G164" s="19">
        <f>'Sorted by Door Number'!H27</f>
        <v>0</v>
      </c>
      <c r="H164" s="19">
        <f>'Sorted by Door Number'!I27</f>
        <v>0</v>
      </c>
      <c r="I164" s="19">
        <f>'Sorted by Door Number'!J27</f>
        <v>0</v>
      </c>
      <c r="J164" s="30" t="str">
        <f>'Sorted by Door Number'!K27</f>
        <v>Hardware Schedule does not show access</v>
      </c>
    </row>
    <row r="165" spans="1:10" s="20" customFormat="1">
      <c r="A165" s="19" t="str">
        <f>'Sorted by Door Number'!A30</f>
        <v>1200B</v>
      </c>
      <c r="B165" s="19">
        <f>'Sorted by Door Number'!B30</f>
        <v>8</v>
      </c>
      <c r="C165" s="19">
        <f>'Sorted by Door Number'!C30</f>
        <v>0</v>
      </c>
      <c r="D165" s="19">
        <f>'Sorted by Door Number'!D30</f>
        <v>0</v>
      </c>
      <c r="E165" s="19">
        <f>'Sorted by Door Number'!F30</f>
        <v>2</v>
      </c>
      <c r="F165" s="19">
        <f>'Sorted by Door Number'!G30</f>
        <v>0</v>
      </c>
      <c r="G165" s="19">
        <f>'Sorted by Door Number'!H30</f>
        <v>0</v>
      </c>
      <c r="H165" s="19">
        <f>'Sorted by Door Number'!I30</f>
        <v>0</v>
      </c>
      <c r="I165" s="19">
        <f>'Sorted by Door Number'!J30</f>
        <v>0</v>
      </c>
      <c r="J165" s="30" t="str">
        <f>'Sorted by Door Number'!K30</f>
        <v>Hardware Schedule does not show access</v>
      </c>
    </row>
    <row r="166" spans="1:10">
      <c r="A166" s="3">
        <f>'Sorted by Door Number'!A21</f>
        <v>1331</v>
      </c>
      <c r="B166" s="3" t="str">
        <f>'Sorted by Door Number'!B21</f>
        <v>Room Not</v>
      </c>
      <c r="C166" s="3" t="str">
        <f>'Sorted by Door Number'!C21</f>
        <v>A Door</v>
      </c>
      <c r="D166" s="3">
        <f>'Sorted by Door Number'!D21</f>
        <v>0</v>
      </c>
      <c r="E166" s="3">
        <f>'Sorted by Door Number'!F21</f>
        <v>2</v>
      </c>
      <c r="F166" s="3">
        <f>'Sorted by Door Number'!G21</f>
        <v>0</v>
      </c>
      <c r="G166" s="3">
        <f>'Sorted by Door Number'!H21</f>
        <v>0</v>
      </c>
      <c r="H166" s="3">
        <f>'Sorted by Door Number'!I21</f>
        <v>0</v>
      </c>
      <c r="I166" s="3">
        <f>'Sorted by Door Number'!J21</f>
        <v>0</v>
      </c>
      <c r="J166" s="24">
        <f>'Sorted by Door Number'!K21</f>
        <v>0</v>
      </c>
    </row>
    <row r="167" spans="1:10">
      <c r="A167" s="3" t="str">
        <f>'Sorted by Door Number'!A29</f>
        <v>1200A</v>
      </c>
      <c r="B167" s="3">
        <f>'Sorted by Door Number'!B29</f>
        <v>0</v>
      </c>
      <c r="C167" s="3">
        <f>'Sorted by Door Number'!C29</f>
        <v>0</v>
      </c>
      <c r="D167" s="3">
        <f>'Sorted by Door Number'!D29</f>
        <v>0</v>
      </c>
      <c r="E167" s="3">
        <f>'Sorted by Door Number'!F29</f>
        <v>0</v>
      </c>
      <c r="F167" s="3">
        <f>'Sorted by Door Number'!G29</f>
        <v>2</v>
      </c>
      <c r="G167" s="3">
        <f>'Sorted by Door Number'!H29</f>
        <v>0</v>
      </c>
      <c r="H167" s="3">
        <f>'Sorted by Door Number'!I29</f>
        <v>0</v>
      </c>
      <c r="I167" s="3">
        <f>'Sorted by Door Number'!J29</f>
        <v>0</v>
      </c>
      <c r="J167" s="24" t="str">
        <f>'Sorted by Door Number'!K29</f>
        <v>Hardware Schedule does not show access</v>
      </c>
    </row>
    <row r="168" spans="1:10">
      <c r="A168" s="3" t="str">
        <f>'Sorted by Door Number'!A35</f>
        <v>1312A</v>
      </c>
      <c r="B168" s="3">
        <f>'Sorted by Door Number'!B35</f>
        <v>15</v>
      </c>
      <c r="C168" s="3" t="str">
        <f>'Sorted by Door Number'!C35</f>
        <v>ELEC STRIKE</v>
      </c>
      <c r="D168" s="3" t="str">
        <f>'Sorted by Door Number'!D35</f>
        <v>F1</v>
      </c>
      <c r="E168" s="3">
        <f>'Sorted by Door Number'!F35</f>
        <v>1</v>
      </c>
      <c r="F168" s="3">
        <f>'Sorted by Door Number'!G35</f>
        <v>0</v>
      </c>
      <c r="G168" s="3">
        <f>'Sorted by Door Number'!H35</f>
        <v>0</v>
      </c>
      <c r="H168" s="3">
        <f>'Sorted by Door Number'!I35</f>
        <v>0</v>
      </c>
      <c r="I168" s="3">
        <f>'Sorted by Door Number'!J35</f>
        <v>0</v>
      </c>
      <c r="J168" s="24">
        <f>'Sorted by Door Number'!K35</f>
        <v>0</v>
      </c>
    </row>
    <row r="169" spans="1:10">
      <c r="A169" s="3">
        <f>'Sorted by Door Number'!A45</f>
        <v>0</v>
      </c>
      <c r="B169" s="3">
        <f>'Sorted by Door Number'!B45</f>
        <v>0</v>
      </c>
      <c r="C169" s="3">
        <f>'Sorted by Door Number'!C45</f>
        <v>0</v>
      </c>
      <c r="D169" s="3">
        <f>'Sorted by Door Number'!D45</f>
        <v>0</v>
      </c>
      <c r="E169" s="3">
        <f>'Sorted by Door Number'!F45</f>
        <v>0</v>
      </c>
      <c r="F169" s="3">
        <f>'Sorted by Door Number'!G45</f>
        <v>0</v>
      </c>
      <c r="G169" s="3">
        <f>'Sorted by Door Number'!H45</f>
        <v>0</v>
      </c>
      <c r="H169" s="3">
        <f>'Sorted by Door Number'!I45</f>
        <v>0</v>
      </c>
      <c r="I169" s="3">
        <f>'Sorted by Door Number'!J45</f>
        <v>0</v>
      </c>
      <c r="J169" s="24">
        <f>'Sorted by Door Number'!K45</f>
        <v>0</v>
      </c>
    </row>
    <row r="170" spans="1:10">
      <c r="A170" s="3">
        <f>'Sorted by Door Number'!A48</f>
        <v>0</v>
      </c>
      <c r="B170" s="3">
        <f>'Sorted by Door Number'!B48</f>
        <v>0</v>
      </c>
      <c r="C170" s="3">
        <f>'Sorted by Door Number'!C48</f>
        <v>0</v>
      </c>
      <c r="D170" s="3">
        <f>'Sorted by Door Number'!D48</f>
        <v>0</v>
      </c>
      <c r="E170" s="3">
        <f>'Sorted by Door Number'!F48</f>
        <v>0</v>
      </c>
      <c r="F170" s="3">
        <f>'Sorted by Door Number'!G48</f>
        <v>0</v>
      </c>
      <c r="G170" s="3">
        <f>'Sorted by Door Number'!H48</f>
        <v>0</v>
      </c>
      <c r="H170" s="3">
        <f>'Sorted by Door Number'!I48</f>
        <v>0</v>
      </c>
      <c r="I170" s="3">
        <f>'Sorted by Door Number'!J48</f>
        <v>0</v>
      </c>
      <c r="J170" s="24">
        <f>'Sorted by Door Number'!K48</f>
        <v>0</v>
      </c>
    </row>
    <row r="171" spans="1:10">
      <c r="A171" s="3" t="str">
        <f>'Sorted by Door Number'!A49</f>
        <v>2ND FLOOR</v>
      </c>
      <c r="B171" s="3">
        <f>'Sorted by Door Number'!B49</f>
        <v>0</v>
      </c>
      <c r="C171" s="3">
        <f>'Sorted by Door Number'!C49</f>
        <v>0</v>
      </c>
      <c r="D171" s="3">
        <f>'Sorted by Door Number'!D49</f>
        <v>0</v>
      </c>
      <c r="E171" s="3">
        <f>'Sorted by Door Number'!F49</f>
        <v>0</v>
      </c>
      <c r="F171" s="3">
        <f>'Sorted by Door Number'!G49</f>
        <v>0</v>
      </c>
      <c r="G171" s="3">
        <f>'Sorted by Door Number'!H49</f>
        <v>0</v>
      </c>
      <c r="H171" s="3">
        <f>'Sorted by Door Number'!I49</f>
        <v>0</v>
      </c>
      <c r="I171" s="3">
        <f>'Sorted by Door Number'!J49</f>
        <v>0</v>
      </c>
      <c r="J171" s="24">
        <f>'Sorted by Door Number'!K49</f>
        <v>0</v>
      </c>
    </row>
    <row r="172" spans="1:10">
      <c r="A172" s="3">
        <f>'Sorted by Door Number'!A50</f>
        <v>0</v>
      </c>
      <c r="B172" s="3">
        <f>'Sorted by Door Number'!B50</f>
        <v>0</v>
      </c>
      <c r="C172" s="3">
        <f>'Sorted by Door Number'!C50</f>
        <v>0</v>
      </c>
      <c r="D172" s="3">
        <f>'Sorted by Door Number'!D50</f>
        <v>0</v>
      </c>
      <c r="E172" s="3">
        <f>'Sorted by Door Number'!F50</f>
        <v>0</v>
      </c>
      <c r="F172" s="3">
        <f>'Sorted by Door Number'!G50</f>
        <v>0</v>
      </c>
      <c r="G172" s="3">
        <f>'Sorted by Door Number'!H50</f>
        <v>0</v>
      </c>
      <c r="H172" s="3">
        <f>'Sorted by Door Number'!I50</f>
        <v>0</v>
      </c>
      <c r="I172" s="3">
        <f>'Sorted by Door Number'!J50</f>
        <v>0</v>
      </c>
      <c r="J172" s="24">
        <f>'Sorted by Door Number'!K50</f>
        <v>0</v>
      </c>
    </row>
    <row r="173" spans="1:10">
      <c r="A173" s="3">
        <f>'Sorted by Door Number'!A60</f>
        <v>2024</v>
      </c>
      <c r="B173" s="3">
        <f>'Sorted by Door Number'!B60</f>
        <v>37</v>
      </c>
      <c r="C173" s="3" t="str">
        <f>'Sorted by Door Number'!C60</f>
        <v>CONTROLLER</v>
      </c>
      <c r="D173" s="3" t="str">
        <f>'Sorted by Door Number'!D60</f>
        <v>I</v>
      </c>
      <c r="E173" s="3">
        <f>'Sorted by Door Number'!F60</f>
        <v>1</v>
      </c>
      <c r="F173" s="3">
        <f>'Sorted by Door Number'!G60</f>
        <v>0</v>
      </c>
      <c r="G173" s="3">
        <f>'Sorted by Door Number'!H60</f>
        <v>0</v>
      </c>
      <c r="H173" s="3">
        <f>'Sorted by Door Number'!I60</f>
        <v>0</v>
      </c>
      <c r="I173" s="3" t="str">
        <f>'Sorted by Door Number'!J60</f>
        <v>ETW-6</v>
      </c>
      <c r="J173" s="24" t="str">
        <f>'Sorted by Door Number'!K60</f>
        <v xml:space="preserve">Not on IDN Schedule </v>
      </c>
    </row>
    <row r="174" spans="1:10">
      <c r="A174" s="3">
        <f>'Sorted by Door Number'!A63</f>
        <v>2200</v>
      </c>
      <c r="B174" s="3">
        <f>'Sorted by Door Number'!B63</f>
        <v>38</v>
      </c>
      <c r="C174" s="3" t="str">
        <f>'Sorted by Door Number'!C63</f>
        <v>CONTROLLER</v>
      </c>
      <c r="D174" s="3" t="str">
        <f>'Sorted by Door Number'!D63</f>
        <v>I</v>
      </c>
      <c r="E174" s="3">
        <f>'Sorted by Door Number'!F63</f>
        <v>0</v>
      </c>
      <c r="F174" s="3">
        <f>'Sorted by Door Number'!G63</f>
        <v>0</v>
      </c>
      <c r="G174" s="3">
        <f>'Sorted by Door Number'!H63</f>
        <v>0</v>
      </c>
      <c r="H174" s="3">
        <f>'Sorted by Door Number'!I63</f>
        <v>0</v>
      </c>
      <c r="I174" s="3" t="str">
        <f>'Sorted by Door Number'!J63</f>
        <v>ETW-6</v>
      </c>
      <c r="J174" s="24" t="str">
        <f>'Sorted by Door Number'!K63</f>
        <v xml:space="preserve">Not on IDN Schedule </v>
      </c>
    </row>
    <row r="175" spans="1:10">
      <c r="A175" s="3">
        <f>'Sorted by Door Number'!A64</f>
        <v>2215</v>
      </c>
      <c r="B175" s="3">
        <f>'Sorted by Door Number'!B64</f>
        <v>15</v>
      </c>
      <c r="C175" s="3" t="str">
        <f>'Sorted by Door Number'!C64</f>
        <v>ELEC STRIKE</v>
      </c>
      <c r="D175" s="3" t="str">
        <f>'Sorted by Door Number'!D64</f>
        <v>F</v>
      </c>
      <c r="E175" s="3">
        <f>'Sorted by Door Number'!F64</f>
        <v>0</v>
      </c>
      <c r="F175" s="3">
        <f>'Sorted by Door Number'!G64</f>
        <v>0</v>
      </c>
      <c r="G175" s="3">
        <f>'Sorted by Door Number'!H64</f>
        <v>0</v>
      </c>
      <c r="H175" s="3">
        <f>'Sorted by Door Number'!I64</f>
        <v>0</v>
      </c>
      <c r="I175" s="3">
        <f>'Sorted by Door Number'!J64</f>
        <v>0</v>
      </c>
      <c r="J175" s="24" t="str">
        <f>'Sorted by Door Number'!K64</f>
        <v xml:space="preserve">Not on IDN Schedule </v>
      </c>
    </row>
    <row r="176" spans="1:10">
      <c r="A176" s="3">
        <f>'Sorted by Door Number'!A65</f>
        <v>2217</v>
      </c>
      <c r="B176" s="3">
        <f>'Sorted by Door Number'!B65</f>
        <v>38</v>
      </c>
      <c r="C176" s="3" t="str">
        <f>'Sorted by Door Number'!C65</f>
        <v>CONTROLLER</v>
      </c>
      <c r="D176" s="3" t="str">
        <f>'Sorted by Door Number'!D65</f>
        <v>I</v>
      </c>
      <c r="E176" s="3">
        <f>'Sorted by Door Number'!F65</f>
        <v>0</v>
      </c>
      <c r="F176" s="3">
        <f>'Sorted by Door Number'!G65</f>
        <v>0</v>
      </c>
      <c r="G176" s="3">
        <f>'Sorted by Door Number'!H65</f>
        <v>0</v>
      </c>
      <c r="H176" s="3">
        <f>'Sorted by Door Number'!I65</f>
        <v>0</v>
      </c>
      <c r="I176" s="3" t="str">
        <f>'Sorted by Door Number'!J65</f>
        <v>ETW-6</v>
      </c>
      <c r="J176" s="24" t="str">
        <f>'Sorted by Door Number'!K65</f>
        <v xml:space="preserve">Not on IDN Schedule </v>
      </c>
    </row>
    <row r="177" spans="1:10">
      <c r="A177" s="3">
        <f>'Sorted by Door Number'!A66</f>
        <v>2218</v>
      </c>
      <c r="B177" s="3">
        <f>'Sorted by Door Number'!B66</f>
        <v>20</v>
      </c>
      <c r="C177" s="3" t="str">
        <f>'Sorted by Door Number'!C66</f>
        <v>ELEC STRIKE</v>
      </c>
      <c r="D177" s="3" t="str">
        <f>'Sorted by Door Number'!D66</f>
        <v>F</v>
      </c>
      <c r="E177" s="3">
        <f>'Sorted by Door Number'!F66</f>
        <v>0</v>
      </c>
      <c r="F177" s="3">
        <f>'Sorted by Door Number'!G66</f>
        <v>0</v>
      </c>
      <c r="G177" s="3">
        <f>'Sorted by Door Number'!H66</f>
        <v>0</v>
      </c>
      <c r="H177" s="3">
        <f>'Sorted by Door Number'!I66</f>
        <v>0</v>
      </c>
      <c r="I177" s="3">
        <f>'Sorted by Door Number'!J66</f>
        <v>0</v>
      </c>
      <c r="J177" s="24" t="str">
        <f>'Sorted by Door Number'!K66</f>
        <v xml:space="preserve">Not on IDN Schedule </v>
      </c>
    </row>
    <row r="178" spans="1:10">
      <c r="A178" s="3">
        <f>'Sorted by Door Number'!A67</f>
        <v>2221</v>
      </c>
      <c r="B178" s="3">
        <f>'Sorted by Door Number'!B67</f>
        <v>18</v>
      </c>
      <c r="C178" s="3" t="str">
        <f>'Sorted by Door Number'!C67</f>
        <v>ELEC STRIKE</v>
      </c>
      <c r="D178" s="3" t="str">
        <f>'Sorted by Door Number'!D67</f>
        <v>G</v>
      </c>
      <c r="E178" s="3">
        <f>'Sorted by Door Number'!F67</f>
        <v>0</v>
      </c>
      <c r="F178" s="3">
        <f>'Sorted by Door Number'!G67</f>
        <v>0</v>
      </c>
      <c r="G178" s="3">
        <f>'Sorted by Door Number'!H67</f>
        <v>0</v>
      </c>
      <c r="H178" s="3">
        <f>'Sorted by Door Number'!I67</f>
        <v>0</v>
      </c>
      <c r="I178" s="3">
        <f>'Sorted by Door Number'!J67</f>
        <v>0</v>
      </c>
      <c r="J178" s="24" t="str">
        <f>'Sorted by Door Number'!K67</f>
        <v xml:space="preserve">Not on IDN Schedule </v>
      </c>
    </row>
    <row r="179" spans="1:10">
      <c r="A179" s="3">
        <f>'Sorted by Door Number'!A68</f>
        <v>2221</v>
      </c>
      <c r="B179" s="3">
        <f>'Sorted by Door Number'!B68</f>
        <v>18</v>
      </c>
      <c r="C179" s="3" t="str">
        <f>'Sorted by Door Number'!C68</f>
        <v>ELEC STRIKE</v>
      </c>
      <c r="D179" s="3" t="str">
        <f>'Sorted by Door Number'!D68</f>
        <v>G</v>
      </c>
      <c r="E179" s="3">
        <f>'Sorted by Door Number'!F68</f>
        <v>0</v>
      </c>
      <c r="F179" s="3">
        <f>'Sorted by Door Number'!G68</f>
        <v>0</v>
      </c>
      <c r="G179" s="3">
        <f>'Sorted by Door Number'!H68</f>
        <v>0</v>
      </c>
      <c r="H179" s="3">
        <f>'Sorted by Door Number'!I68</f>
        <v>0</v>
      </c>
      <c r="I179" s="3">
        <f>'Sorted by Door Number'!J68</f>
        <v>0</v>
      </c>
      <c r="J179" s="24" t="str">
        <f>'Sorted by Door Number'!K68</f>
        <v xml:space="preserve">Not on IDN Schedule </v>
      </c>
    </row>
    <row r="180" spans="1:10">
      <c r="A180" s="3" t="e">
        <f>'Sorted by Door Number'!#REF!</f>
        <v>#REF!</v>
      </c>
      <c r="B180" s="3" t="e">
        <f>'Sorted by Door Number'!#REF!</f>
        <v>#REF!</v>
      </c>
      <c r="C180" s="3" t="e">
        <f>'Sorted by Door Number'!#REF!</f>
        <v>#REF!</v>
      </c>
      <c r="D180" s="3" t="e">
        <f>'Sorted by Door Number'!#REF!</f>
        <v>#REF!</v>
      </c>
      <c r="E180" s="3" t="e">
        <f>'Sorted by Door Number'!#REF!</f>
        <v>#REF!</v>
      </c>
      <c r="F180" s="3" t="e">
        <f>'Sorted by Door Number'!#REF!</f>
        <v>#REF!</v>
      </c>
      <c r="G180" s="3" t="e">
        <f>'Sorted by Door Number'!#REF!</f>
        <v>#REF!</v>
      </c>
      <c r="H180" s="3" t="e">
        <f>'Sorted by Door Number'!#REF!</f>
        <v>#REF!</v>
      </c>
      <c r="I180" s="3" t="e">
        <f>'Sorted by Door Number'!#REF!</f>
        <v>#REF!</v>
      </c>
      <c r="J180" s="24" t="e">
        <f>'Sorted by Door Number'!#REF!</f>
        <v>#REF!</v>
      </c>
    </row>
    <row r="181" spans="1:10">
      <c r="A181" s="3">
        <f>'Sorted by Door Number'!A69</f>
        <v>2224</v>
      </c>
      <c r="B181" s="3">
        <f>'Sorted by Door Number'!B69</f>
        <v>18</v>
      </c>
      <c r="C181" s="3" t="str">
        <f>'Sorted by Door Number'!C69</f>
        <v>ELEC STRIKE</v>
      </c>
      <c r="D181" s="3" t="str">
        <f>'Sorted by Door Number'!D69</f>
        <v>G</v>
      </c>
      <c r="E181" s="3">
        <f>'Sorted by Door Number'!F69</f>
        <v>0</v>
      </c>
      <c r="F181" s="3">
        <f>'Sorted by Door Number'!G69</f>
        <v>0</v>
      </c>
      <c r="G181" s="3">
        <f>'Sorted by Door Number'!H69</f>
        <v>0</v>
      </c>
      <c r="H181" s="3">
        <f>'Sorted by Door Number'!I69</f>
        <v>0</v>
      </c>
      <c r="I181" s="3">
        <f>'Sorted by Door Number'!J69</f>
        <v>0</v>
      </c>
      <c r="J181" s="24" t="str">
        <f>'Sorted by Door Number'!K69</f>
        <v xml:space="preserve">Not on IDN Schedule </v>
      </c>
    </row>
    <row r="182" spans="1:10">
      <c r="A182" s="3">
        <f>'Sorted by Door Number'!A70</f>
        <v>2227</v>
      </c>
      <c r="B182" s="3">
        <f>'Sorted by Door Number'!B70</f>
        <v>11</v>
      </c>
      <c r="C182" s="3" t="str">
        <f>'Sorted by Door Number'!C70</f>
        <v>ELEC STRIKE</v>
      </c>
      <c r="D182" s="3" t="str">
        <f>'Sorted by Door Number'!D70</f>
        <v>F</v>
      </c>
      <c r="E182" s="3">
        <f>'Sorted by Door Number'!F70</f>
        <v>0</v>
      </c>
      <c r="F182" s="3">
        <f>'Sorted by Door Number'!G70</f>
        <v>0</v>
      </c>
      <c r="G182" s="3">
        <f>'Sorted by Door Number'!H70</f>
        <v>0</v>
      </c>
      <c r="H182" s="3">
        <f>'Sorted by Door Number'!I70</f>
        <v>0</v>
      </c>
      <c r="I182" s="3">
        <f>'Sorted by Door Number'!J70</f>
        <v>0</v>
      </c>
      <c r="J182" s="24" t="str">
        <f>'Sorted by Door Number'!K70</f>
        <v xml:space="preserve">Not on IDN Schedule </v>
      </c>
    </row>
    <row r="183" spans="1:10">
      <c r="A183" s="3">
        <f>'Sorted by Door Number'!A71</f>
        <v>2228</v>
      </c>
      <c r="B183" s="3">
        <f>'Sorted by Door Number'!B71</f>
        <v>38</v>
      </c>
      <c r="C183" s="3" t="str">
        <f>'Sorted by Door Number'!C71</f>
        <v>CONTROLLER</v>
      </c>
      <c r="D183" s="3" t="str">
        <f>'Sorted by Door Number'!D71</f>
        <v>I</v>
      </c>
      <c r="E183" s="3">
        <f>'Sorted by Door Number'!F71</f>
        <v>0</v>
      </c>
      <c r="F183" s="3">
        <f>'Sorted by Door Number'!G71</f>
        <v>0</v>
      </c>
      <c r="G183" s="3">
        <f>'Sorted by Door Number'!H71</f>
        <v>0</v>
      </c>
      <c r="H183" s="3">
        <f>'Sorted by Door Number'!I71</f>
        <v>0</v>
      </c>
      <c r="I183" s="3" t="str">
        <f>'Sorted by Door Number'!J71</f>
        <v>ETW-6</v>
      </c>
      <c r="J183" s="24" t="str">
        <f>'Sorted by Door Number'!K71</f>
        <v xml:space="preserve">Not on IDN Schedule </v>
      </c>
    </row>
    <row r="184" spans="1:10">
      <c r="A184" s="3">
        <f>'Sorted by Door Number'!A72</f>
        <v>2229</v>
      </c>
      <c r="B184" s="3">
        <f>'Sorted by Door Number'!B72</f>
        <v>15</v>
      </c>
      <c r="C184" s="3" t="str">
        <f>'Sorted by Door Number'!C72</f>
        <v>ELEC STRIKE</v>
      </c>
      <c r="D184" s="3" t="str">
        <f>'Sorted by Door Number'!D72</f>
        <v>F</v>
      </c>
      <c r="E184" s="3">
        <f>'Sorted by Door Number'!F72</f>
        <v>0</v>
      </c>
      <c r="F184" s="3">
        <f>'Sorted by Door Number'!G72</f>
        <v>0</v>
      </c>
      <c r="G184" s="3">
        <f>'Sorted by Door Number'!H72</f>
        <v>0</v>
      </c>
      <c r="H184" s="3">
        <f>'Sorted by Door Number'!I72</f>
        <v>0</v>
      </c>
      <c r="I184" s="3">
        <f>'Sorted by Door Number'!J72</f>
        <v>0</v>
      </c>
      <c r="J184" s="24" t="str">
        <f>'Sorted by Door Number'!K72</f>
        <v xml:space="preserve">Not on IDN Schedule </v>
      </c>
    </row>
    <row r="185" spans="1:10">
      <c r="A185" s="3">
        <f>'Sorted by Door Number'!A73</f>
        <v>2230</v>
      </c>
      <c r="B185" s="3">
        <f>'Sorted by Door Number'!B73</f>
        <v>20</v>
      </c>
      <c r="C185" s="3" t="str">
        <f>'Sorted by Door Number'!C73</f>
        <v>ELEC STRIKE</v>
      </c>
      <c r="D185" s="3" t="str">
        <f>'Sorted by Door Number'!D73</f>
        <v>F</v>
      </c>
      <c r="E185" s="3">
        <f>'Sorted by Door Number'!F73</f>
        <v>0</v>
      </c>
      <c r="F185" s="3">
        <f>'Sorted by Door Number'!G73</f>
        <v>0</v>
      </c>
      <c r="G185" s="3">
        <f>'Sorted by Door Number'!H73</f>
        <v>0</v>
      </c>
      <c r="H185" s="3">
        <f>'Sorted by Door Number'!I73</f>
        <v>0</v>
      </c>
      <c r="I185" s="3">
        <f>'Sorted by Door Number'!J73</f>
        <v>0</v>
      </c>
      <c r="J185" s="24" t="str">
        <f>'Sorted by Door Number'!K73</f>
        <v xml:space="preserve">Not on IDN Schedule </v>
      </c>
    </row>
    <row r="186" spans="1:10">
      <c r="A186" s="3">
        <f>'Sorted by Door Number'!A74</f>
        <v>2232</v>
      </c>
      <c r="B186" s="3">
        <f>'Sorted by Door Number'!B74</f>
        <v>15</v>
      </c>
      <c r="C186" s="3" t="str">
        <f>'Sorted by Door Number'!C74</f>
        <v>ELEC STRIKE</v>
      </c>
      <c r="D186" s="3" t="str">
        <f>'Sorted by Door Number'!D74</f>
        <v>F</v>
      </c>
      <c r="E186" s="3">
        <f>'Sorted by Door Number'!F74</f>
        <v>0</v>
      </c>
      <c r="F186" s="3">
        <f>'Sorted by Door Number'!G74</f>
        <v>0</v>
      </c>
      <c r="G186" s="3">
        <f>'Sorted by Door Number'!H74</f>
        <v>0</v>
      </c>
      <c r="H186" s="3">
        <f>'Sorted by Door Number'!I74</f>
        <v>0</v>
      </c>
      <c r="I186" s="3">
        <f>'Sorted by Door Number'!J74</f>
        <v>0</v>
      </c>
      <c r="J186" s="24" t="str">
        <f>'Sorted by Door Number'!K74</f>
        <v xml:space="preserve">Not on IDN Schedule </v>
      </c>
    </row>
    <row r="187" spans="1:10">
      <c r="A187" s="3">
        <f>'Sorted by Door Number'!A75</f>
        <v>2239</v>
      </c>
      <c r="B187" s="3">
        <f>'Sorted by Door Number'!B75</f>
        <v>20</v>
      </c>
      <c r="C187" s="3" t="str">
        <f>'Sorted by Door Number'!C75</f>
        <v>ELEC STRIKE</v>
      </c>
      <c r="D187" s="3" t="str">
        <f>'Sorted by Door Number'!D75</f>
        <v>F</v>
      </c>
      <c r="E187" s="3">
        <f>'Sorted by Door Number'!F75</f>
        <v>0</v>
      </c>
      <c r="F187" s="3">
        <f>'Sorted by Door Number'!G75</f>
        <v>0</v>
      </c>
      <c r="G187" s="3">
        <f>'Sorted by Door Number'!H75</f>
        <v>0</v>
      </c>
      <c r="H187" s="3">
        <f>'Sorted by Door Number'!I75</f>
        <v>0</v>
      </c>
      <c r="I187" s="3">
        <f>'Sorted by Door Number'!J75</f>
        <v>0</v>
      </c>
      <c r="J187" s="24" t="str">
        <f>'Sorted by Door Number'!K75</f>
        <v xml:space="preserve">Not on IDN Schedule </v>
      </c>
    </row>
    <row r="188" spans="1:10">
      <c r="A188" s="3">
        <f>'Sorted by Door Number'!A76</f>
        <v>2250</v>
      </c>
      <c r="B188" s="3">
        <f>'Sorted by Door Number'!B76</f>
        <v>15</v>
      </c>
      <c r="C188" s="3" t="str">
        <f>'Sorted by Door Number'!C76</f>
        <v>ELEC STRIKE</v>
      </c>
      <c r="D188" s="3" t="str">
        <f>'Sorted by Door Number'!D76</f>
        <v>F</v>
      </c>
      <c r="E188" s="3">
        <f>'Sorted by Door Number'!F76</f>
        <v>1</v>
      </c>
      <c r="F188" s="3">
        <f>'Sorted by Door Number'!G76</f>
        <v>0</v>
      </c>
      <c r="G188" s="3">
        <f>'Sorted by Door Number'!H76</f>
        <v>1</v>
      </c>
      <c r="H188" s="3">
        <f>'Sorted by Door Number'!I76</f>
        <v>1</v>
      </c>
      <c r="I188" s="3">
        <f>'Sorted by Door Number'!J76</f>
        <v>0</v>
      </c>
      <c r="J188" s="24">
        <f>'Sorted by Door Number'!K76</f>
        <v>0</v>
      </c>
    </row>
    <row r="189" spans="1:10">
      <c r="A189" s="3" t="str">
        <f>'Sorted by Door Number'!A104</f>
        <v>2001B</v>
      </c>
      <c r="B189" s="3">
        <f>'Sorted by Door Number'!B104</f>
        <v>13</v>
      </c>
      <c r="C189" s="3" t="str">
        <f>'Sorted by Door Number'!C104</f>
        <v>ELEC STRIKE</v>
      </c>
      <c r="D189" s="3" t="str">
        <f>'Sorted by Door Number'!D104</f>
        <v>H</v>
      </c>
      <c r="E189" s="3">
        <f>'Sorted by Door Number'!F104</f>
        <v>0</v>
      </c>
      <c r="F189" s="3">
        <f>'Sorted by Door Number'!G104</f>
        <v>0</v>
      </c>
      <c r="G189" s="3">
        <f>'Sorted by Door Number'!H104</f>
        <v>0</v>
      </c>
      <c r="H189" s="3">
        <f>'Sorted by Door Number'!I104</f>
        <v>0</v>
      </c>
      <c r="I189" s="3">
        <f>'Sorted by Door Number'!J104</f>
        <v>0</v>
      </c>
      <c r="J189" s="24" t="str">
        <f>'Sorted by Door Number'!K104</f>
        <v xml:space="preserve">Not on IDN Schedule </v>
      </c>
    </row>
    <row r="190" spans="1:10">
      <c r="A190" s="3" t="str">
        <f>'Sorted by Door Number'!A105</f>
        <v>2003A</v>
      </c>
      <c r="B190" s="3">
        <f>'Sorted by Door Number'!B105</f>
        <v>47</v>
      </c>
      <c r="C190" s="3" t="str">
        <f>'Sorted by Door Number'!C105</f>
        <v>CONTROLLER</v>
      </c>
      <c r="D190" s="3" t="str">
        <f>'Sorted by Door Number'!D105</f>
        <v>I</v>
      </c>
      <c r="E190" s="3">
        <f>'Sorted by Door Number'!F105</f>
        <v>0</v>
      </c>
      <c r="F190" s="3">
        <f>'Sorted by Door Number'!G105</f>
        <v>0</v>
      </c>
      <c r="G190" s="3">
        <f>'Sorted by Door Number'!H105</f>
        <v>0</v>
      </c>
      <c r="H190" s="3">
        <f>'Sorted by Door Number'!I105</f>
        <v>0</v>
      </c>
      <c r="I190" s="3" t="str">
        <f>'Sorted by Door Number'!J105</f>
        <v>ETW-6</v>
      </c>
      <c r="J190" s="24">
        <f>'Sorted by Door Number'!K105</f>
        <v>0</v>
      </c>
    </row>
    <row r="191" spans="1:10">
      <c r="A191" s="3" t="str">
        <f>'Sorted by Door Number'!A108</f>
        <v>2012A</v>
      </c>
      <c r="B191" s="3">
        <f>'Sorted by Door Number'!B108</f>
        <v>15</v>
      </c>
      <c r="C191" s="3" t="str">
        <f>'Sorted by Door Number'!C108</f>
        <v>ELEC STRIKE</v>
      </c>
      <c r="D191" s="3" t="str">
        <f>'Sorted by Door Number'!D108</f>
        <v>F</v>
      </c>
      <c r="E191" s="3">
        <f>'Sorted by Door Number'!F108</f>
        <v>0</v>
      </c>
      <c r="F191" s="3">
        <f>'Sorted by Door Number'!G108</f>
        <v>0</v>
      </c>
      <c r="G191" s="3">
        <f>'Sorted by Door Number'!H108</f>
        <v>0</v>
      </c>
      <c r="H191" s="3">
        <f>'Sorted by Door Number'!I108</f>
        <v>0</v>
      </c>
      <c r="I191" s="3">
        <f>'Sorted by Door Number'!J108</f>
        <v>0</v>
      </c>
      <c r="J191" s="24" t="str">
        <f>'Sorted by Door Number'!K108</f>
        <v xml:space="preserve">Not on IDN Schedule </v>
      </c>
    </row>
    <row r="192" spans="1:10">
      <c r="A192" s="3" t="str">
        <f>'Sorted by Door Number'!A109</f>
        <v>2015A</v>
      </c>
      <c r="B192" s="3">
        <f>'Sorted by Door Number'!B109</f>
        <v>29</v>
      </c>
      <c r="C192" s="3" t="str">
        <f>'Sorted by Door Number'!C109</f>
        <v>ELEC STRIKE</v>
      </c>
      <c r="D192" s="3" t="str">
        <f>'Sorted by Door Number'!D109</f>
        <v>F</v>
      </c>
      <c r="E192" s="3">
        <f>'Sorted by Door Number'!F109</f>
        <v>0</v>
      </c>
      <c r="F192" s="3">
        <f>'Sorted by Door Number'!G109</f>
        <v>0</v>
      </c>
      <c r="G192" s="3">
        <f>'Sorted by Door Number'!H109</f>
        <v>0</v>
      </c>
      <c r="H192" s="3">
        <f>'Sorted by Door Number'!I109</f>
        <v>0</v>
      </c>
      <c r="I192" s="3">
        <f>'Sorted by Door Number'!J109</f>
        <v>0</v>
      </c>
      <c r="J192" s="24" t="str">
        <f>'Sorted by Door Number'!K109</f>
        <v xml:space="preserve">Not on IDN Schedule </v>
      </c>
    </row>
    <row r="193" spans="1:10">
      <c r="A193" s="3" t="str">
        <f>'Sorted by Door Number'!A111</f>
        <v>2030A</v>
      </c>
      <c r="B193" s="3">
        <f>'Sorted by Door Number'!B111</f>
        <v>20</v>
      </c>
      <c r="C193" s="3" t="str">
        <f>'Sorted by Door Number'!C111</f>
        <v>ELEC STRIKE</v>
      </c>
      <c r="D193" s="3">
        <f>'Sorted by Door Number'!D111</f>
        <v>0</v>
      </c>
      <c r="E193" s="3">
        <f>'Sorted by Door Number'!F111</f>
        <v>0</v>
      </c>
      <c r="F193" s="3">
        <f>'Sorted by Door Number'!G111</f>
        <v>0</v>
      </c>
      <c r="G193" s="3">
        <f>'Sorted by Door Number'!H111</f>
        <v>0</v>
      </c>
      <c r="H193" s="3">
        <f>'Sorted by Door Number'!I111</f>
        <v>0</v>
      </c>
      <c r="I193" s="3">
        <f>'Sorted by Door Number'!J111</f>
        <v>0</v>
      </c>
      <c r="J193" s="24" t="str">
        <f>'Sorted by Door Number'!K111</f>
        <v xml:space="preserve">Not on IDN Schedule </v>
      </c>
    </row>
    <row r="194" spans="1:10">
      <c r="A194" s="3" t="str">
        <f>'Sorted by Door Number'!A112</f>
        <v>2215A</v>
      </c>
      <c r="B194" s="3">
        <f>'Sorted by Door Number'!B112</f>
        <v>15</v>
      </c>
      <c r="C194" s="3" t="str">
        <f>'Sorted by Door Number'!C112</f>
        <v>ELEC STRIKE</v>
      </c>
      <c r="D194" s="3" t="str">
        <f>'Sorted by Door Number'!D112</f>
        <v>F</v>
      </c>
      <c r="E194" s="3">
        <f>'Sorted by Door Number'!F112</f>
        <v>0</v>
      </c>
      <c r="F194" s="3">
        <f>'Sorted by Door Number'!G112</f>
        <v>0</v>
      </c>
      <c r="G194" s="3">
        <f>'Sorted by Door Number'!H112</f>
        <v>0</v>
      </c>
      <c r="H194" s="3">
        <f>'Sorted by Door Number'!I112</f>
        <v>0</v>
      </c>
      <c r="I194" s="3">
        <f>'Sorted by Door Number'!J112</f>
        <v>0</v>
      </c>
      <c r="J194" s="24" t="str">
        <f>'Sorted by Door Number'!K112</f>
        <v xml:space="preserve">Not on IDN Schedule </v>
      </c>
    </row>
    <row r="195" spans="1:10">
      <c r="A195" s="3" t="str">
        <f>'Sorted by Door Number'!A113</f>
        <v>2223A</v>
      </c>
      <c r="B195" s="3">
        <f>'Sorted by Door Number'!B113</f>
        <v>20</v>
      </c>
      <c r="C195" s="3" t="str">
        <f>'Sorted by Door Number'!C113</f>
        <v>ELEC STRIKE</v>
      </c>
      <c r="D195" s="3" t="str">
        <f>'Sorted by Door Number'!D113</f>
        <v>F</v>
      </c>
      <c r="E195" s="3">
        <f>'Sorted by Door Number'!F113</f>
        <v>0</v>
      </c>
      <c r="F195" s="3">
        <f>'Sorted by Door Number'!G113</f>
        <v>0</v>
      </c>
      <c r="G195" s="3">
        <f>'Sorted by Door Number'!H113</f>
        <v>0</v>
      </c>
      <c r="H195" s="3">
        <f>'Sorted by Door Number'!I113</f>
        <v>0</v>
      </c>
      <c r="I195" s="3">
        <f>'Sorted by Door Number'!J113</f>
        <v>0</v>
      </c>
      <c r="J195" s="24" t="str">
        <f>'Sorted by Door Number'!K113</f>
        <v xml:space="preserve">Not on IDN Schedule </v>
      </c>
    </row>
    <row r="196" spans="1:10">
      <c r="A196" s="3" t="str">
        <f>'Sorted by Door Number'!A114</f>
        <v>2223B</v>
      </c>
      <c r="B196" s="3">
        <f>'Sorted by Door Number'!B114</f>
        <v>20</v>
      </c>
      <c r="C196" s="3" t="str">
        <f>'Sorted by Door Number'!C114</f>
        <v>ELEC STRIKE</v>
      </c>
      <c r="D196" s="3" t="str">
        <f>'Sorted by Door Number'!D114</f>
        <v>F</v>
      </c>
      <c r="E196" s="3">
        <f>'Sorted by Door Number'!F114</f>
        <v>0</v>
      </c>
      <c r="F196" s="3">
        <f>'Sorted by Door Number'!G114</f>
        <v>0</v>
      </c>
      <c r="G196" s="3">
        <f>'Sorted by Door Number'!H114</f>
        <v>0</v>
      </c>
      <c r="H196" s="3">
        <f>'Sorted by Door Number'!I114</f>
        <v>0</v>
      </c>
      <c r="I196" s="3">
        <f>'Sorted by Door Number'!J114</f>
        <v>0</v>
      </c>
      <c r="J196" s="24" t="str">
        <f>'Sorted by Door Number'!K114</f>
        <v xml:space="preserve">Not on IDN Schedule </v>
      </c>
    </row>
    <row r="197" spans="1:10">
      <c r="A197" s="3" t="str">
        <f>'Sorted by Door Number'!A119</f>
        <v>2335B</v>
      </c>
      <c r="B197" s="3">
        <f>'Sorted by Door Number'!B119</f>
        <v>0</v>
      </c>
      <c r="C197" s="3">
        <f>'Sorted by Door Number'!C119</f>
        <v>0</v>
      </c>
      <c r="D197" s="3">
        <f>'Sorted by Door Number'!D119</f>
        <v>0</v>
      </c>
      <c r="E197" s="3">
        <f>'Sorted by Door Number'!F119</f>
        <v>1</v>
      </c>
      <c r="F197" s="3">
        <f>'Sorted by Door Number'!G119</f>
        <v>0</v>
      </c>
      <c r="G197" s="3">
        <f>'Sorted by Door Number'!H119</f>
        <v>0</v>
      </c>
      <c r="H197" s="3">
        <f>'Sorted by Door Number'!I119</f>
        <v>0</v>
      </c>
      <c r="I197" s="3">
        <f>'Sorted by Door Number'!J119</f>
        <v>0</v>
      </c>
      <c r="J197" s="24">
        <f>'Sorted by Door Number'!K119</f>
        <v>0</v>
      </c>
    </row>
    <row r="198" spans="1:10">
      <c r="A198" s="3" t="str">
        <f>'Sorted by Door Number'!A120</f>
        <v>2336B</v>
      </c>
      <c r="B198" s="3">
        <f>'Sorted by Door Number'!B120</f>
        <v>0</v>
      </c>
      <c r="C198" s="3">
        <f>'Sorted by Door Number'!C120</f>
        <v>0</v>
      </c>
      <c r="D198" s="3">
        <f>'Sorted by Door Number'!D120</f>
        <v>0</v>
      </c>
      <c r="E198" s="3">
        <f>'Sorted by Door Number'!F120</f>
        <v>1</v>
      </c>
      <c r="F198" s="3">
        <f>'Sorted by Door Number'!G120</f>
        <v>0</v>
      </c>
      <c r="G198" s="3">
        <f>'Sorted by Door Number'!H120</f>
        <v>0</v>
      </c>
      <c r="H198" s="3">
        <f>'Sorted by Door Number'!I120</f>
        <v>0</v>
      </c>
      <c r="I198" s="3">
        <f>'Sorted by Door Number'!J120</f>
        <v>0</v>
      </c>
      <c r="J198" s="24">
        <f>'Sorted by Door Number'!K120</f>
        <v>0</v>
      </c>
    </row>
    <row r="199" spans="1:10">
      <c r="A199" s="3" t="str">
        <f>'Sorted by Door Number'!A121</f>
        <v>2337B</v>
      </c>
      <c r="B199" s="3">
        <f>'Sorted by Door Number'!B121</f>
        <v>0</v>
      </c>
      <c r="C199" s="3">
        <f>'Sorted by Door Number'!C121</f>
        <v>0</v>
      </c>
      <c r="D199" s="3">
        <f>'Sorted by Door Number'!D121</f>
        <v>0</v>
      </c>
      <c r="E199" s="3">
        <f>'Sorted by Door Number'!F121</f>
        <v>1</v>
      </c>
      <c r="F199" s="3">
        <f>'Sorted by Door Number'!G121</f>
        <v>0</v>
      </c>
      <c r="G199" s="3">
        <f>'Sorted by Door Number'!H121</f>
        <v>0</v>
      </c>
      <c r="H199" s="3">
        <f>'Sorted by Door Number'!I121</f>
        <v>0</v>
      </c>
      <c r="I199" s="3">
        <f>'Sorted by Door Number'!J121</f>
        <v>0</v>
      </c>
      <c r="J199" s="24">
        <f>'Sorted by Door Number'!K121</f>
        <v>0</v>
      </c>
    </row>
    <row r="200" spans="1:10">
      <c r="A200" s="3" t="str">
        <f>'Sorted by Door Number'!A122</f>
        <v>2338B</v>
      </c>
      <c r="B200" s="3">
        <f>'Sorted by Door Number'!B122</f>
        <v>0</v>
      </c>
      <c r="C200" s="3">
        <f>'Sorted by Door Number'!C122</f>
        <v>0</v>
      </c>
      <c r="D200" s="3">
        <f>'Sorted by Door Number'!D122</f>
        <v>0</v>
      </c>
      <c r="E200" s="3">
        <f>'Sorted by Door Number'!F122</f>
        <v>1</v>
      </c>
      <c r="F200" s="3">
        <f>'Sorted by Door Number'!G122</f>
        <v>0</v>
      </c>
      <c r="G200" s="3">
        <f>'Sorted by Door Number'!H122</f>
        <v>0</v>
      </c>
      <c r="H200" s="3">
        <f>'Sorted by Door Number'!I122</f>
        <v>0</v>
      </c>
      <c r="I200" s="3">
        <f>'Sorted by Door Number'!J122</f>
        <v>0</v>
      </c>
      <c r="J200" s="24">
        <f>'Sorted by Door Number'!K122</f>
        <v>0</v>
      </c>
    </row>
    <row r="201" spans="1:10">
      <c r="A201" s="3" t="e">
        <f>'Sorted by Door Number'!#REF!</f>
        <v>#REF!</v>
      </c>
      <c r="B201" s="3" t="e">
        <f>'Sorted by Door Number'!#REF!</f>
        <v>#REF!</v>
      </c>
      <c r="C201" s="3" t="e">
        <f>'Sorted by Door Number'!#REF!</f>
        <v>#REF!</v>
      </c>
      <c r="D201" s="3" t="e">
        <f>'Sorted by Door Number'!#REF!</f>
        <v>#REF!</v>
      </c>
      <c r="E201" s="3" t="e">
        <f>'Sorted by Door Number'!#REF!</f>
        <v>#REF!</v>
      </c>
      <c r="F201" s="3" t="e">
        <f>'Sorted by Door Number'!#REF!</f>
        <v>#REF!</v>
      </c>
      <c r="G201" s="3" t="e">
        <f>'Sorted by Door Number'!#REF!</f>
        <v>#REF!</v>
      </c>
      <c r="H201" s="3" t="e">
        <f>'Sorted by Door Number'!#REF!</f>
        <v>#REF!</v>
      </c>
      <c r="I201" s="3" t="e">
        <f>'Sorted by Door Number'!#REF!</f>
        <v>#REF!</v>
      </c>
      <c r="J201" s="24" t="e">
        <f>'Sorted by Door Number'!#REF!</f>
        <v>#REF!</v>
      </c>
    </row>
    <row r="202" spans="1:10">
      <c r="A202" s="3" t="e">
        <f>'Sorted by Door Number'!#REF!</f>
        <v>#REF!</v>
      </c>
      <c r="B202" s="3" t="e">
        <f>'Sorted by Door Number'!#REF!</f>
        <v>#REF!</v>
      </c>
      <c r="C202" s="3" t="e">
        <f>'Sorted by Door Number'!#REF!</f>
        <v>#REF!</v>
      </c>
      <c r="D202" s="3" t="e">
        <f>'Sorted by Door Number'!#REF!</f>
        <v>#REF!</v>
      </c>
      <c r="E202" s="3" t="e">
        <f>'Sorted by Door Number'!#REF!</f>
        <v>#REF!</v>
      </c>
      <c r="F202" s="3" t="e">
        <f>'Sorted by Door Number'!#REF!</f>
        <v>#REF!</v>
      </c>
      <c r="G202" s="3" t="e">
        <f>'Sorted by Door Number'!#REF!</f>
        <v>#REF!</v>
      </c>
      <c r="H202" s="3" t="e">
        <f>'Sorted by Door Number'!#REF!</f>
        <v>#REF!</v>
      </c>
      <c r="I202" s="3" t="e">
        <f>'Sorted by Door Number'!#REF!</f>
        <v>#REF!</v>
      </c>
      <c r="J202" s="24" t="e">
        <f>'Sorted by Door Number'!#REF!</f>
        <v>#REF!</v>
      </c>
    </row>
    <row r="203" spans="1:10">
      <c r="A203" s="3" t="e">
        <f>'Sorted by Door Number'!#REF!</f>
        <v>#REF!</v>
      </c>
      <c r="B203" s="3" t="e">
        <f>'Sorted by Door Number'!#REF!</f>
        <v>#REF!</v>
      </c>
      <c r="C203" s="3" t="e">
        <f>'Sorted by Door Number'!#REF!</f>
        <v>#REF!</v>
      </c>
      <c r="D203" s="3" t="e">
        <f>'Sorted by Door Number'!#REF!</f>
        <v>#REF!</v>
      </c>
      <c r="E203" s="3" t="e">
        <f>'Sorted by Door Number'!#REF!</f>
        <v>#REF!</v>
      </c>
      <c r="F203" s="3" t="e">
        <f>'Sorted by Door Number'!#REF!</f>
        <v>#REF!</v>
      </c>
      <c r="G203" s="3" t="e">
        <f>'Sorted by Door Number'!#REF!</f>
        <v>#REF!</v>
      </c>
      <c r="H203" s="3" t="e">
        <f>'Sorted by Door Number'!#REF!</f>
        <v>#REF!</v>
      </c>
      <c r="I203" s="3" t="e">
        <f>'Sorted by Door Number'!#REF!</f>
        <v>#REF!</v>
      </c>
      <c r="J203" s="24" t="e">
        <f>'Sorted by Door Number'!#REF!</f>
        <v>#REF!</v>
      </c>
    </row>
    <row r="204" spans="1:10">
      <c r="A204" s="3" t="e">
        <f>'Sorted by Door Number'!#REF!</f>
        <v>#REF!</v>
      </c>
      <c r="B204" s="3" t="e">
        <f>'Sorted by Door Number'!#REF!</f>
        <v>#REF!</v>
      </c>
      <c r="C204" s="3" t="e">
        <f>'Sorted by Door Number'!#REF!</f>
        <v>#REF!</v>
      </c>
      <c r="D204" s="3" t="e">
        <f>'Sorted by Door Number'!#REF!</f>
        <v>#REF!</v>
      </c>
      <c r="E204" s="3" t="e">
        <f>'Sorted by Door Number'!#REF!</f>
        <v>#REF!</v>
      </c>
      <c r="F204" s="3" t="e">
        <f>'Sorted by Door Number'!#REF!</f>
        <v>#REF!</v>
      </c>
      <c r="G204" s="3" t="e">
        <f>'Sorted by Door Number'!#REF!</f>
        <v>#REF!</v>
      </c>
      <c r="H204" s="3" t="e">
        <f>'Sorted by Door Number'!#REF!</f>
        <v>#REF!</v>
      </c>
      <c r="I204" s="3" t="e">
        <f>'Sorted by Door Number'!#REF!</f>
        <v>#REF!</v>
      </c>
      <c r="J204" s="24" t="e">
        <f>'Sorted by Door Number'!#REF!</f>
        <v>#REF!</v>
      </c>
    </row>
    <row r="205" spans="1:10">
      <c r="A205" s="3" t="e">
        <f>'Sorted by Door Number'!#REF!</f>
        <v>#REF!</v>
      </c>
      <c r="B205" s="3" t="e">
        <f>'Sorted by Door Number'!#REF!</f>
        <v>#REF!</v>
      </c>
      <c r="C205" s="3" t="e">
        <f>'Sorted by Door Number'!#REF!</f>
        <v>#REF!</v>
      </c>
      <c r="D205" s="3" t="e">
        <f>'Sorted by Door Number'!#REF!</f>
        <v>#REF!</v>
      </c>
      <c r="E205" s="3" t="e">
        <f>'Sorted by Door Number'!#REF!</f>
        <v>#REF!</v>
      </c>
      <c r="F205" s="3" t="e">
        <f>'Sorted by Door Number'!#REF!</f>
        <v>#REF!</v>
      </c>
      <c r="G205" s="3" t="e">
        <f>'Sorted by Door Number'!#REF!</f>
        <v>#REF!</v>
      </c>
      <c r="H205" s="3" t="e">
        <f>'Sorted by Door Number'!#REF!</f>
        <v>#REF!</v>
      </c>
      <c r="I205" s="3" t="e">
        <f>'Sorted by Door Number'!#REF!</f>
        <v>#REF!</v>
      </c>
      <c r="J205" s="24" t="e">
        <f>'Sorted by Door Number'!#REF!</f>
        <v>#REF!</v>
      </c>
    </row>
    <row r="206" spans="1:10">
      <c r="A206" s="3" t="e">
        <f>'Sorted by Door Number'!#REF!</f>
        <v>#REF!</v>
      </c>
      <c r="B206" s="3" t="e">
        <f>'Sorted by Door Number'!#REF!</f>
        <v>#REF!</v>
      </c>
      <c r="C206" s="3" t="e">
        <f>'Sorted by Door Number'!#REF!</f>
        <v>#REF!</v>
      </c>
      <c r="D206" s="3" t="e">
        <f>'Sorted by Door Number'!#REF!</f>
        <v>#REF!</v>
      </c>
      <c r="E206" s="3" t="e">
        <f>'Sorted by Door Number'!#REF!</f>
        <v>#REF!</v>
      </c>
      <c r="F206" s="3" t="e">
        <f>'Sorted by Door Number'!#REF!</f>
        <v>#REF!</v>
      </c>
      <c r="G206" s="3" t="e">
        <f>'Sorted by Door Number'!#REF!</f>
        <v>#REF!</v>
      </c>
      <c r="H206" s="3" t="e">
        <f>'Sorted by Door Number'!#REF!</f>
        <v>#REF!</v>
      </c>
      <c r="I206" s="3" t="e">
        <f>'Sorted by Door Number'!#REF!</f>
        <v>#REF!</v>
      </c>
      <c r="J206" s="24" t="e">
        <f>'Sorted by Door Number'!#REF!</f>
        <v>#REF!</v>
      </c>
    </row>
    <row r="207" spans="1:10">
      <c r="A207" s="3" t="e">
        <f>'Sorted by Door Number'!#REF!</f>
        <v>#REF!</v>
      </c>
      <c r="B207" s="3" t="e">
        <f>'Sorted by Door Number'!#REF!</f>
        <v>#REF!</v>
      </c>
      <c r="C207" s="3" t="e">
        <f>'Sorted by Door Number'!#REF!</f>
        <v>#REF!</v>
      </c>
      <c r="D207" s="3" t="e">
        <f>'Sorted by Door Number'!#REF!</f>
        <v>#REF!</v>
      </c>
      <c r="E207" s="3" t="e">
        <f>'Sorted by Door Number'!#REF!</f>
        <v>#REF!</v>
      </c>
      <c r="F207" s="3" t="e">
        <f>'Sorted by Door Number'!#REF!</f>
        <v>#REF!</v>
      </c>
      <c r="G207" s="3" t="e">
        <f>'Sorted by Door Number'!#REF!</f>
        <v>#REF!</v>
      </c>
      <c r="H207" s="3" t="e">
        <f>'Sorted by Door Number'!#REF!</f>
        <v>#REF!</v>
      </c>
      <c r="I207" s="3" t="e">
        <f>'Sorted by Door Number'!#REF!</f>
        <v>#REF!</v>
      </c>
      <c r="J207" s="24" t="e">
        <f>'Sorted by Door Number'!#REF!</f>
        <v>#REF!</v>
      </c>
    </row>
    <row r="208" spans="1:10">
      <c r="A208" s="3" t="str">
        <f>'Sorted by Door Number'!A129</f>
        <v>2508C</v>
      </c>
      <c r="B208" s="3">
        <f>'Sorted by Door Number'!B129</f>
        <v>25</v>
      </c>
      <c r="C208" s="3" t="str">
        <f>'Sorted by Door Number'!C129</f>
        <v>ELEC STRIKE</v>
      </c>
      <c r="D208" s="3">
        <f>'Sorted by Door Number'!D129</f>
        <v>0</v>
      </c>
      <c r="E208" s="3">
        <f>'Sorted by Door Number'!F129</f>
        <v>0</v>
      </c>
      <c r="F208" s="3">
        <f>'Sorted by Door Number'!G129</f>
        <v>0</v>
      </c>
      <c r="G208" s="3">
        <f>'Sorted by Door Number'!H129</f>
        <v>0</v>
      </c>
      <c r="H208" s="3">
        <f>'Sorted by Door Number'!I129</f>
        <v>0</v>
      </c>
      <c r="I208" s="3">
        <f>'Sorted by Door Number'!J129</f>
        <v>0</v>
      </c>
      <c r="J208" s="24" t="str">
        <f>'Sorted by Door Number'!K129</f>
        <v xml:space="preserve">Not on IDN Schedule </v>
      </c>
    </row>
    <row r="209" spans="1:10">
      <c r="A209" s="3" t="e">
        <f>'Sorted by Door Number'!#REF!</f>
        <v>#REF!</v>
      </c>
      <c r="B209" s="3" t="e">
        <f>'Sorted by Door Number'!#REF!</f>
        <v>#REF!</v>
      </c>
      <c r="C209" s="3" t="e">
        <f>'Sorted by Door Number'!#REF!</f>
        <v>#REF!</v>
      </c>
      <c r="D209" s="3" t="e">
        <f>'Sorted by Door Number'!#REF!</f>
        <v>#REF!</v>
      </c>
      <c r="E209" s="3" t="e">
        <f>'Sorted by Door Number'!#REF!</f>
        <v>#REF!</v>
      </c>
      <c r="F209" s="3" t="e">
        <f>'Sorted by Door Number'!#REF!</f>
        <v>#REF!</v>
      </c>
      <c r="G209" s="3" t="e">
        <f>'Sorted by Door Number'!#REF!</f>
        <v>#REF!</v>
      </c>
      <c r="H209" s="3" t="e">
        <f>'Sorted by Door Number'!#REF!</f>
        <v>#REF!</v>
      </c>
      <c r="I209" s="3" t="e">
        <f>'Sorted by Door Number'!#REF!</f>
        <v>#REF!</v>
      </c>
      <c r="J209" s="24" t="e">
        <f>'Sorted by Door Number'!#REF!</f>
        <v>#REF!</v>
      </c>
    </row>
    <row r="210" spans="1:10">
      <c r="A210" s="3" t="e">
        <f>'Sorted by Door Number'!#REF!</f>
        <v>#REF!</v>
      </c>
      <c r="B210" s="3" t="e">
        <f>'Sorted by Door Number'!#REF!</f>
        <v>#REF!</v>
      </c>
      <c r="C210" s="3" t="e">
        <f>'Sorted by Door Number'!#REF!</f>
        <v>#REF!</v>
      </c>
      <c r="D210" s="3" t="e">
        <f>'Sorted by Door Number'!#REF!</f>
        <v>#REF!</v>
      </c>
      <c r="E210" s="3" t="e">
        <f>'Sorted by Door Number'!#REF!</f>
        <v>#REF!</v>
      </c>
      <c r="F210" s="3" t="e">
        <f>'Sorted by Door Number'!#REF!</f>
        <v>#REF!</v>
      </c>
      <c r="G210" s="3" t="e">
        <f>'Sorted by Door Number'!#REF!</f>
        <v>#REF!</v>
      </c>
      <c r="H210" s="3" t="e">
        <f>'Sorted by Door Number'!#REF!</f>
        <v>#REF!</v>
      </c>
      <c r="I210" s="3" t="e">
        <f>'Sorted by Door Number'!#REF!</f>
        <v>#REF!</v>
      </c>
      <c r="J210" s="24" t="e">
        <f>'Sorted by Door Number'!#REF!</f>
        <v>#REF!</v>
      </c>
    </row>
    <row r="211" spans="1:10">
      <c r="A211" s="3" t="e">
        <f>'Sorted by Door Number'!#REF!</f>
        <v>#REF!</v>
      </c>
      <c r="B211" s="3" t="e">
        <f>'Sorted by Door Number'!#REF!</f>
        <v>#REF!</v>
      </c>
      <c r="C211" s="3" t="e">
        <f>'Sorted by Door Number'!#REF!</f>
        <v>#REF!</v>
      </c>
      <c r="D211" s="3" t="e">
        <f>'Sorted by Door Number'!#REF!</f>
        <v>#REF!</v>
      </c>
      <c r="E211" s="3" t="e">
        <f>'Sorted by Door Number'!#REF!</f>
        <v>#REF!</v>
      </c>
      <c r="F211" s="3" t="e">
        <f>'Sorted by Door Number'!#REF!</f>
        <v>#REF!</v>
      </c>
      <c r="G211" s="3" t="e">
        <f>'Sorted by Door Number'!#REF!</f>
        <v>#REF!</v>
      </c>
      <c r="H211" s="3" t="e">
        <f>'Sorted by Door Number'!#REF!</f>
        <v>#REF!</v>
      </c>
      <c r="I211" s="3" t="e">
        <f>'Sorted by Door Number'!#REF!</f>
        <v>#REF!</v>
      </c>
      <c r="J211" s="24" t="e">
        <f>'Sorted by Door Number'!#REF!</f>
        <v>#REF!</v>
      </c>
    </row>
    <row r="212" spans="1:10">
      <c r="A212" s="3" t="e">
        <f>'Sorted by Door Number'!#REF!</f>
        <v>#REF!</v>
      </c>
      <c r="B212" s="3" t="e">
        <f>'Sorted by Door Number'!#REF!</f>
        <v>#REF!</v>
      </c>
      <c r="C212" s="3" t="e">
        <f>'Sorted by Door Number'!#REF!</f>
        <v>#REF!</v>
      </c>
      <c r="D212" s="3" t="e">
        <f>'Sorted by Door Number'!#REF!</f>
        <v>#REF!</v>
      </c>
      <c r="E212" s="3" t="e">
        <f>'Sorted by Door Number'!#REF!</f>
        <v>#REF!</v>
      </c>
      <c r="F212" s="3" t="e">
        <f>'Sorted by Door Number'!#REF!</f>
        <v>#REF!</v>
      </c>
      <c r="G212" s="3" t="e">
        <f>'Sorted by Door Number'!#REF!</f>
        <v>#REF!</v>
      </c>
      <c r="H212" s="3" t="e">
        <f>'Sorted by Door Number'!#REF!</f>
        <v>#REF!</v>
      </c>
      <c r="I212" s="3" t="e">
        <f>'Sorted by Door Number'!#REF!</f>
        <v>#REF!</v>
      </c>
      <c r="J212" s="24" t="e">
        <f>'Sorted by Door Number'!#REF!</f>
        <v>#REF!</v>
      </c>
    </row>
    <row r="213" spans="1:10">
      <c r="A213" s="3" t="e">
        <f>'Sorted by Door Number'!#REF!</f>
        <v>#REF!</v>
      </c>
      <c r="B213" s="3" t="e">
        <f>'Sorted by Door Number'!#REF!</f>
        <v>#REF!</v>
      </c>
      <c r="C213" s="3" t="e">
        <f>'Sorted by Door Number'!#REF!</f>
        <v>#REF!</v>
      </c>
      <c r="D213" s="3" t="e">
        <f>'Sorted by Door Number'!#REF!</f>
        <v>#REF!</v>
      </c>
      <c r="E213" s="3" t="e">
        <f>'Sorted by Door Number'!#REF!</f>
        <v>#REF!</v>
      </c>
      <c r="F213" s="3" t="e">
        <f>'Sorted by Door Number'!#REF!</f>
        <v>#REF!</v>
      </c>
      <c r="G213" s="3" t="e">
        <f>'Sorted by Door Number'!#REF!</f>
        <v>#REF!</v>
      </c>
      <c r="H213" s="3" t="e">
        <f>'Sorted by Door Number'!#REF!</f>
        <v>#REF!</v>
      </c>
      <c r="I213" s="3" t="e">
        <f>'Sorted by Door Number'!#REF!</f>
        <v>#REF!</v>
      </c>
      <c r="J213" s="24" t="e">
        <f>'Sorted by Door Number'!#REF!</f>
        <v>#REF!</v>
      </c>
    </row>
    <row r="214" spans="1:10">
      <c r="A214" s="3" t="e">
        <f>'Sorted by Door Number'!#REF!</f>
        <v>#REF!</v>
      </c>
      <c r="B214" s="3" t="e">
        <f>'Sorted by Door Number'!#REF!</f>
        <v>#REF!</v>
      </c>
      <c r="C214" s="3" t="e">
        <f>'Sorted by Door Number'!#REF!</f>
        <v>#REF!</v>
      </c>
      <c r="D214" s="3" t="e">
        <f>'Sorted by Door Number'!#REF!</f>
        <v>#REF!</v>
      </c>
      <c r="E214" s="3" t="e">
        <f>'Sorted by Door Number'!#REF!</f>
        <v>#REF!</v>
      </c>
      <c r="F214" s="3" t="e">
        <f>'Sorted by Door Number'!#REF!</f>
        <v>#REF!</v>
      </c>
      <c r="G214" s="3" t="e">
        <f>'Sorted by Door Number'!#REF!</f>
        <v>#REF!</v>
      </c>
      <c r="H214" s="3" t="e">
        <f>'Sorted by Door Number'!#REF!</f>
        <v>#REF!</v>
      </c>
      <c r="I214" s="3" t="e">
        <f>'Sorted by Door Number'!#REF!</f>
        <v>#REF!</v>
      </c>
      <c r="J214" s="24" t="e">
        <f>'Sorted by Door Number'!#REF!</f>
        <v>#REF!</v>
      </c>
    </row>
    <row r="215" spans="1:10">
      <c r="A215" s="3" t="str">
        <f>'Sorted by Door Number'!A130</f>
        <v>2517A</v>
      </c>
      <c r="B215" s="3">
        <f>'Sorted by Door Number'!B130</f>
        <v>20</v>
      </c>
      <c r="C215" s="3" t="str">
        <f>'Sorted by Door Number'!C130</f>
        <v>ELEC STRIKE</v>
      </c>
      <c r="D215" s="3" t="str">
        <f>'Sorted by Door Number'!D130</f>
        <v>F</v>
      </c>
      <c r="E215" s="3">
        <f>'Sorted by Door Number'!F130</f>
        <v>0</v>
      </c>
      <c r="F215" s="3">
        <f>'Sorted by Door Number'!G130</f>
        <v>0</v>
      </c>
      <c r="G215" s="3">
        <f>'Sorted by Door Number'!H130</f>
        <v>0</v>
      </c>
      <c r="H215" s="3">
        <f>'Sorted by Door Number'!I130</f>
        <v>0</v>
      </c>
      <c r="I215" s="3">
        <f>'Sorted by Door Number'!J130</f>
        <v>0</v>
      </c>
      <c r="J215" s="24" t="str">
        <f>'Sorted by Door Number'!K130</f>
        <v xml:space="preserve">Not on IDN Schedule </v>
      </c>
    </row>
    <row r="216" spans="1:10">
      <c r="A216" s="3" t="str">
        <f>'Sorted by Door Number'!A136</f>
        <v>SDS-002</v>
      </c>
      <c r="B216" s="3">
        <f>'Sorted by Door Number'!B136</f>
        <v>0</v>
      </c>
      <c r="C216" s="3">
        <f>'Sorted by Door Number'!C136</f>
        <v>0</v>
      </c>
      <c r="D216" s="3">
        <f>'Sorted by Door Number'!D136</f>
        <v>0</v>
      </c>
      <c r="E216" s="3">
        <f>'Sorted by Door Number'!F136</f>
        <v>0</v>
      </c>
      <c r="F216" s="3">
        <f>'Sorted by Door Number'!G136</f>
        <v>0</v>
      </c>
      <c r="G216" s="3">
        <f>'Sorted by Door Number'!H136</f>
        <v>0</v>
      </c>
      <c r="H216" s="3">
        <f>'Sorted by Door Number'!I136</f>
        <v>0</v>
      </c>
      <c r="I216" s="3">
        <f>'Sorted by Door Number'!J136</f>
        <v>0</v>
      </c>
      <c r="J216" s="24">
        <f>'Sorted by Door Number'!K136</f>
        <v>0</v>
      </c>
    </row>
    <row r="217" spans="1:10">
      <c r="A217" s="3">
        <f>'Sorted by Door Number'!A138</f>
        <v>0</v>
      </c>
      <c r="B217" s="3">
        <f>'Sorted by Door Number'!B138</f>
        <v>0</v>
      </c>
      <c r="C217" s="3">
        <f>'Sorted by Door Number'!C138</f>
        <v>0</v>
      </c>
      <c r="D217" s="3">
        <f>'Sorted by Door Number'!D138</f>
        <v>0</v>
      </c>
      <c r="E217" s="3">
        <f>'Sorted by Door Number'!F138</f>
        <v>0</v>
      </c>
      <c r="F217" s="3">
        <f>'Sorted by Door Number'!G138</f>
        <v>0</v>
      </c>
      <c r="G217" s="3">
        <f>'Sorted by Door Number'!H138</f>
        <v>0</v>
      </c>
      <c r="H217" s="3">
        <f>'Sorted by Door Number'!I138</f>
        <v>0</v>
      </c>
      <c r="I217" s="3">
        <f>'Sorted by Door Number'!J138</f>
        <v>0</v>
      </c>
      <c r="J217" s="24">
        <f>'Sorted by Door Number'!K138</f>
        <v>0</v>
      </c>
    </row>
    <row r="218" spans="1:10">
      <c r="A218" s="3">
        <f>'Sorted by Door Number'!A141</f>
        <v>0</v>
      </c>
      <c r="B218" s="3">
        <f>'Sorted by Door Number'!B141</f>
        <v>0</v>
      </c>
      <c r="C218" s="3">
        <f>'Sorted by Door Number'!C141</f>
        <v>0</v>
      </c>
      <c r="D218" s="3">
        <f>'Sorted by Door Number'!D141</f>
        <v>0</v>
      </c>
      <c r="E218" s="3">
        <f>'Sorted by Door Number'!F141</f>
        <v>0</v>
      </c>
      <c r="F218" s="3">
        <f>'Sorted by Door Number'!G141</f>
        <v>0</v>
      </c>
      <c r="G218" s="3">
        <f>'Sorted by Door Number'!H141</f>
        <v>0</v>
      </c>
      <c r="H218" s="3">
        <f>'Sorted by Door Number'!I141</f>
        <v>0</v>
      </c>
      <c r="I218" s="3">
        <f>'Sorted by Door Number'!J141</f>
        <v>0</v>
      </c>
      <c r="J218" s="24">
        <f>'Sorted by Door Number'!K141</f>
        <v>0</v>
      </c>
    </row>
    <row r="219" spans="1:10">
      <c r="A219" s="3" t="str">
        <f>'Sorted by Door Number'!A142</f>
        <v>3RD FLOOR</v>
      </c>
      <c r="B219" s="3">
        <f>'Sorted by Door Number'!B142</f>
        <v>0</v>
      </c>
      <c r="C219" s="3">
        <f>'Sorted by Door Number'!C142</f>
        <v>0</v>
      </c>
      <c r="D219" s="3">
        <f>'Sorted by Door Number'!D142</f>
        <v>0</v>
      </c>
      <c r="E219" s="3">
        <f>'Sorted by Door Number'!F142</f>
        <v>0</v>
      </c>
      <c r="F219" s="3">
        <f>'Sorted by Door Number'!G142</f>
        <v>0</v>
      </c>
      <c r="G219" s="3">
        <f>'Sorted by Door Number'!H142</f>
        <v>0</v>
      </c>
      <c r="H219" s="3">
        <f>'Sorted by Door Number'!I142</f>
        <v>0</v>
      </c>
      <c r="I219" s="3">
        <f>'Sorted by Door Number'!J142</f>
        <v>0</v>
      </c>
      <c r="J219" s="24">
        <f>'Sorted by Door Number'!K142</f>
        <v>0</v>
      </c>
    </row>
    <row r="220" spans="1:10">
      <c r="A220" s="3">
        <f>'Sorted by Door Number'!A143</f>
        <v>0</v>
      </c>
      <c r="B220" s="3">
        <f>'Sorted by Door Number'!B143</f>
        <v>0</v>
      </c>
      <c r="C220" s="3">
        <f>'Sorted by Door Number'!C143</f>
        <v>0</v>
      </c>
      <c r="D220" s="3">
        <f>'Sorted by Door Number'!D143</f>
        <v>0</v>
      </c>
      <c r="E220" s="3">
        <f>'Sorted by Door Number'!F143</f>
        <v>0</v>
      </c>
      <c r="F220" s="3">
        <f>'Sorted by Door Number'!G143</f>
        <v>0</v>
      </c>
      <c r="G220" s="3">
        <f>'Sorted by Door Number'!H143</f>
        <v>0</v>
      </c>
      <c r="H220" s="3">
        <f>'Sorted by Door Number'!I143</f>
        <v>0</v>
      </c>
      <c r="I220" s="3">
        <f>'Sorted by Door Number'!J143</f>
        <v>0</v>
      </c>
      <c r="J220" s="24">
        <f>'Sorted by Door Number'!K143</f>
        <v>0</v>
      </c>
    </row>
    <row r="221" spans="1:10">
      <c r="A221" s="3" t="str">
        <f>'Sorted by Door Number'!A150</f>
        <v>3201C</v>
      </c>
      <c r="B221" s="3">
        <f>'Sorted by Door Number'!B150</f>
        <v>0</v>
      </c>
      <c r="C221" s="3">
        <f>'Sorted by Door Number'!C150</f>
        <v>0</v>
      </c>
      <c r="D221" s="3">
        <f>'Sorted by Door Number'!D150</f>
        <v>0</v>
      </c>
      <c r="E221" s="3">
        <f>'Sorted by Door Number'!F150</f>
        <v>2</v>
      </c>
      <c r="F221" s="3">
        <f>'Sorted by Door Number'!G150</f>
        <v>0</v>
      </c>
      <c r="G221" s="3">
        <f>'Sorted by Door Number'!H150</f>
        <v>0</v>
      </c>
      <c r="H221" s="3">
        <f>'Sorted by Door Number'!I150</f>
        <v>2</v>
      </c>
      <c r="I221" s="3">
        <f>'Sorted by Door Number'!J150</f>
        <v>0</v>
      </c>
      <c r="J221" s="24" t="str">
        <f>'Sorted by Door Number'!K150</f>
        <v>Not on hardware Schedule</v>
      </c>
    </row>
    <row r="222" spans="1:10">
      <c r="A222" s="3">
        <f>'Sorted by Door Number'!A163</f>
        <v>3252</v>
      </c>
      <c r="B222" s="3">
        <f>'Sorted by Door Number'!B163</f>
        <v>0</v>
      </c>
      <c r="C222" s="3">
        <f>'Sorted by Door Number'!C163</f>
        <v>0</v>
      </c>
      <c r="D222" s="3" t="str">
        <f>'Sorted by Door Number'!D163</f>
        <v>F1</v>
      </c>
      <c r="E222" s="3">
        <f>'Sorted by Door Number'!F163</f>
        <v>1</v>
      </c>
      <c r="F222" s="3">
        <f>'Sorted by Door Number'!G163</f>
        <v>0</v>
      </c>
      <c r="G222" s="3">
        <f>'Sorted by Door Number'!H163</f>
        <v>0</v>
      </c>
      <c r="H222" s="3">
        <f>'Sorted by Door Number'!I163</f>
        <v>0</v>
      </c>
      <c r="I222" s="3">
        <f>'Sorted by Door Number'!J163</f>
        <v>0</v>
      </c>
      <c r="J222" s="24" t="str">
        <f>'Sorted by Door Number'!K163</f>
        <v>Not on hardware Schedule</v>
      </c>
    </row>
    <row r="223" spans="1:10">
      <c r="A223" s="3" t="str">
        <f>'Sorted by Door Number'!A165</f>
        <v>3401B</v>
      </c>
      <c r="B223" s="3">
        <f>'Sorted by Door Number'!B165</f>
        <v>0</v>
      </c>
      <c r="C223" s="3">
        <f>'Sorted by Door Number'!C165</f>
        <v>0</v>
      </c>
      <c r="D223" s="3">
        <f>'Sorted by Door Number'!D165</f>
        <v>0</v>
      </c>
      <c r="E223" s="3">
        <f>'Sorted by Door Number'!F165</f>
        <v>2</v>
      </c>
      <c r="F223" s="3">
        <f>'Sorted by Door Number'!G165</f>
        <v>0</v>
      </c>
      <c r="G223" s="3">
        <f>'Sorted by Door Number'!H165</f>
        <v>0</v>
      </c>
      <c r="H223" s="3">
        <f>'Sorted by Door Number'!I165</f>
        <v>1</v>
      </c>
      <c r="I223" s="3">
        <f>'Sorted by Door Number'!J165</f>
        <v>0</v>
      </c>
      <c r="J223" s="3" t="str">
        <f>'Sorted by Door Number'!K165</f>
        <v>Not on hardware Schedule</v>
      </c>
    </row>
    <row r="224" spans="1:10">
      <c r="A224" s="3" t="str">
        <f>'Sorted by Door Number'!A166</f>
        <v>3401C</v>
      </c>
      <c r="B224" s="3">
        <f>'Sorted by Door Number'!B166</f>
        <v>0</v>
      </c>
      <c r="C224" s="3">
        <f>'Sorted by Door Number'!C166</f>
        <v>0</v>
      </c>
      <c r="D224" s="3">
        <f>'Sorted by Door Number'!D166</f>
        <v>0</v>
      </c>
      <c r="E224" s="3">
        <f>'Sorted by Door Number'!F166</f>
        <v>2</v>
      </c>
      <c r="F224" s="3">
        <f>'Sorted by Door Number'!G166</f>
        <v>0</v>
      </c>
      <c r="G224" s="3">
        <f>'Sorted by Door Number'!H166</f>
        <v>0</v>
      </c>
      <c r="H224" s="3">
        <f>'Sorted by Door Number'!I166</f>
        <v>1</v>
      </c>
      <c r="I224" s="3">
        <f>'Sorted by Door Number'!J166</f>
        <v>0</v>
      </c>
      <c r="J224" s="3" t="str">
        <f>'Sorted by Door Number'!K166</f>
        <v>Not on hardware Schedule</v>
      </c>
    </row>
    <row r="225" spans="1:12">
      <c r="A225" s="3" t="str">
        <f>'Sorted by Door Number'!A172</f>
        <v>ST4-3</v>
      </c>
      <c r="B225" s="3">
        <f>'Sorted by Door Number'!B172</f>
        <v>0</v>
      </c>
      <c r="C225" s="3">
        <f>'Sorted by Door Number'!C172</f>
        <v>0</v>
      </c>
      <c r="D225" s="3">
        <f>'Sorted by Door Number'!D172</f>
        <v>0</v>
      </c>
      <c r="E225" s="3">
        <f>'Sorted by Door Number'!F172</f>
        <v>1</v>
      </c>
      <c r="F225" s="3">
        <f>'Sorted by Door Number'!G172</f>
        <v>0</v>
      </c>
      <c r="G225" s="3">
        <f>'Sorted by Door Number'!H172</f>
        <v>1</v>
      </c>
      <c r="H225" s="3">
        <f>'Sorted by Door Number'!I172</f>
        <v>1</v>
      </c>
      <c r="I225" s="3">
        <f>'Sorted by Door Number'!J172</f>
        <v>0</v>
      </c>
      <c r="J225" s="24" t="str">
        <f>'Sorted by Door Number'!K172</f>
        <v>Not on hardware Schedule</v>
      </c>
      <c r="L225" s="3"/>
    </row>
    <row r="226" spans="1:12">
      <c r="A226" s="3" t="str">
        <f>'Sorted by Door Number'!A173</f>
        <v>EST5-3</v>
      </c>
      <c r="B226" s="3">
        <f>'Sorted by Door Number'!B173</f>
        <v>0</v>
      </c>
      <c r="C226" s="3">
        <f>'Sorted by Door Number'!C173</f>
        <v>0</v>
      </c>
      <c r="D226" s="3">
        <f>'Sorted by Door Number'!D173</f>
        <v>0</v>
      </c>
      <c r="E226" s="3">
        <f>'Sorted by Door Number'!F173</f>
        <v>1</v>
      </c>
      <c r="F226" s="3">
        <f>'Sorted by Door Number'!G173</f>
        <v>0</v>
      </c>
      <c r="G226" s="3">
        <f>'Sorted by Door Number'!H173</f>
        <v>1</v>
      </c>
      <c r="H226" s="3">
        <f>'Sorted by Door Number'!I173</f>
        <v>1</v>
      </c>
      <c r="I226" s="3">
        <f>'Sorted by Door Number'!J173</f>
        <v>0</v>
      </c>
      <c r="J226" s="24" t="str">
        <f>'Sorted by Door Number'!K173</f>
        <v>Not on hardware Schedule</v>
      </c>
    </row>
    <row r="227" spans="1:12">
      <c r="A227" s="3">
        <f>'Sorted by Door Number'!A174</f>
        <v>0</v>
      </c>
      <c r="B227" s="3">
        <f>'Sorted by Door Number'!B174</f>
        <v>0</v>
      </c>
      <c r="C227" s="3">
        <f>'Sorted by Door Number'!C174</f>
        <v>0</v>
      </c>
      <c r="D227" s="3">
        <f>'Sorted by Door Number'!D174</f>
        <v>0</v>
      </c>
      <c r="E227" s="3">
        <f>'Sorted by Door Number'!F174</f>
        <v>0</v>
      </c>
      <c r="F227" s="3">
        <f>'Sorted by Door Number'!G174</f>
        <v>0</v>
      </c>
      <c r="G227" s="3">
        <f>'Sorted by Door Number'!H174</f>
        <v>0</v>
      </c>
      <c r="H227" s="3">
        <f>'Sorted by Door Number'!I174</f>
        <v>0</v>
      </c>
      <c r="I227" s="3">
        <f>'Sorted by Door Number'!J174</f>
        <v>0</v>
      </c>
      <c r="J227" s="24">
        <f>'Sorted by Door Number'!K174</f>
        <v>0</v>
      </c>
    </row>
    <row r="228" spans="1:12">
      <c r="A228" s="3">
        <f>'Sorted by Door Number'!A176</f>
        <v>0</v>
      </c>
      <c r="B228" s="3">
        <f>'Sorted by Door Number'!B176</f>
        <v>0</v>
      </c>
      <c r="C228" s="3">
        <f>'Sorted by Door Number'!C176</f>
        <v>0</v>
      </c>
      <c r="D228" s="3">
        <f>'Sorted by Door Number'!D176</f>
        <v>0</v>
      </c>
      <c r="E228" s="3">
        <f>'Sorted by Door Number'!F176</f>
        <v>0</v>
      </c>
      <c r="F228" s="3">
        <f>'Sorted by Door Number'!G176</f>
        <v>0</v>
      </c>
      <c r="G228" s="3">
        <f>'Sorted by Door Number'!H176</f>
        <v>0</v>
      </c>
      <c r="H228" s="3">
        <f>'Sorted by Door Number'!I176</f>
        <v>0</v>
      </c>
      <c r="I228" s="3">
        <f>'Sorted by Door Number'!J176</f>
        <v>0</v>
      </c>
      <c r="J228" s="24">
        <f>'Sorted by Door Number'!K176</f>
        <v>0</v>
      </c>
    </row>
    <row r="229" spans="1:12">
      <c r="A229" s="3">
        <f>'Sorted by Door Number'!A198</f>
        <v>0</v>
      </c>
      <c r="B229" s="3">
        <f>'Sorted by Door Number'!B198</f>
        <v>0</v>
      </c>
      <c r="C229" s="3">
        <f>'Sorted by Door Number'!C198</f>
        <v>0</v>
      </c>
      <c r="D229" s="3">
        <f>'Sorted by Door Number'!D198</f>
        <v>0</v>
      </c>
      <c r="E229" s="3">
        <f>'Sorted by Door Number'!F198</f>
        <v>0</v>
      </c>
      <c r="F229" s="3">
        <f>'Sorted by Door Number'!G198</f>
        <v>0</v>
      </c>
      <c r="G229" s="3">
        <f>'Sorted by Door Number'!H198</f>
        <v>0</v>
      </c>
      <c r="H229" s="3">
        <f>'Sorted by Door Number'!I198</f>
        <v>0</v>
      </c>
      <c r="I229" s="3">
        <f>'Sorted by Door Number'!J198</f>
        <v>0</v>
      </c>
      <c r="J229" s="24">
        <f>'Sorted by Door Number'!K198</f>
        <v>0</v>
      </c>
    </row>
    <row r="230" spans="1:12">
      <c r="A230" s="3">
        <f>'Sorted by Door Number'!A200</f>
        <v>0</v>
      </c>
      <c r="B230" s="3">
        <f>'Sorted by Door Number'!B200</f>
        <v>0</v>
      </c>
      <c r="C230" s="3">
        <f>'Sorted by Door Number'!C200</f>
        <v>0</v>
      </c>
      <c r="D230" s="3">
        <f>'Sorted by Door Number'!D200</f>
        <v>0</v>
      </c>
      <c r="E230" s="3">
        <f>'Sorted by Door Number'!F200</f>
        <v>0</v>
      </c>
      <c r="F230" s="3">
        <f>'Sorted by Door Number'!G200</f>
        <v>0</v>
      </c>
      <c r="G230" s="3">
        <f>'Sorted by Door Number'!H200</f>
        <v>0</v>
      </c>
      <c r="H230" s="3">
        <f>'Sorted by Door Number'!I200</f>
        <v>0</v>
      </c>
      <c r="I230" s="3">
        <f>'Sorted by Door Number'!J200</f>
        <v>0</v>
      </c>
      <c r="J230" s="24">
        <f>'Sorted by Door Number'!K200</f>
        <v>0</v>
      </c>
    </row>
    <row r="231" spans="1:12">
      <c r="A231" s="3">
        <f>'Sorted by Door Number'!A205</f>
        <v>5016</v>
      </c>
      <c r="B231" s="3">
        <f>'Sorted by Door Number'!B205</f>
        <v>0</v>
      </c>
      <c r="C231" s="3">
        <f>'Sorted by Door Number'!C205</f>
        <v>0</v>
      </c>
      <c r="D231" s="3">
        <f>'Sorted by Door Number'!D205</f>
        <v>0</v>
      </c>
      <c r="E231" s="3">
        <f>'Sorted by Door Number'!F205</f>
        <v>2</v>
      </c>
      <c r="F231" s="3">
        <f>'Sorted by Door Number'!G205</f>
        <v>0</v>
      </c>
      <c r="G231" s="3">
        <f>'Sorted by Door Number'!H205</f>
        <v>0</v>
      </c>
      <c r="H231" s="3">
        <f>'Sorted by Door Number'!I205</f>
        <v>0</v>
      </c>
      <c r="I231" s="3">
        <f>'Sorted by Door Number'!J205</f>
        <v>0</v>
      </c>
      <c r="J231" s="24">
        <f>'Sorted by Door Number'!K205</f>
        <v>0</v>
      </c>
    </row>
    <row r="232" spans="1:12">
      <c r="A232" s="3">
        <f>'Sorted by Door Number'!A206</f>
        <v>5200</v>
      </c>
      <c r="B232" s="3">
        <f>'Sorted by Door Number'!B206</f>
        <v>0</v>
      </c>
      <c r="C232" s="3">
        <f>'Sorted by Door Number'!C206</f>
        <v>0</v>
      </c>
      <c r="D232" s="3">
        <f>'Sorted by Door Number'!D206</f>
        <v>0</v>
      </c>
      <c r="E232" s="3">
        <f>'Sorted by Door Number'!F206</f>
        <v>1</v>
      </c>
      <c r="F232" s="3">
        <f>'Sorted by Door Number'!G206</f>
        <v>0</v>
      </c>
      <c r="G232" s="3">
        <f>'Sorted by Door Number'!H206</f>
        <v>0</v>
      </c>
      <c r="H232" s="3">
        <f>'Sorted by Door Number'!I206</f>
        <v>0</v>
      </c>
      <c r="I232" s="3">
        <f>'Sorted by Door Number'!J206</f>
        <v>0</v>
      </c>
      <c r="J232" s="24">
        <f>'Sorted by Door Number'!K206</f>
        <v>0</v>
      </c>
    </row>
    <row r="233" spans="1:12">
      <c r="A233" s="3">
        <f>'Sorted by Door Number'!A225</f>
        <v>0</v>
      </c>
      <c r="B233" s="3">
        <f>'Sorted by Door Number'!B225</f>
        <v>0</v>
      </c>
      <c r="C233" s="3">
        <f>'Sorted by Door Number'!C225</f>
        <v>0</v>
      </c>
      <c r="D233" s="3">
        <f>'Sorted by Door Number'!D225</f>
        <v>0</v>
      </c>
      <c r="E233" s="3">
        <f>'Sorted by Door Number'!F225</f>
        <v>0</v>
      </c>
      <c r="F233" s="3">
        <f>'Sorted by Door Number'!G225</f>
        <v>0</v>
      </c>
      <c r="G233" s="3">
        <f>'Sorted by Door Number'!H225</f>
        <v>0</v>
      </c>
      <c r="H233" s="3">
        <f>'Sorted by Door Number'!I225</f>
        <v>0</v>
      </c>
      <c r="I233" s="3">
        <f>'Sorted by Door Number'!J225</f>
        <v>0</v>
      </c>
      <c r="J233" s="24">
        <f>'Sorted by Door Number'!K225</f>
        <v>0</v>
      </c>
    </row>
    <row r="234" spans="1:12">
      <c r="A234" s="3">
        <f>'Sorted by Door Number'!A228</f>
        <v>0</v>
      </c>
      <c r="B234" s="3">
        <f>'Sorted by Door Number'!B228</f>
        <v>0</v>
      </c>
      <c r="C234" s="3">
        <f>'Sorted by Door Number'!C228</f>
        <v>0</v>
      </c>
      <c r="D234" s="3">
        <f>'Sorted by Door Number'!D228</f>
        <v>0</v>
      </c>
      <c r="E234" s="3">
        <f>'Sorted by Door Number'!F228</f>
        <v>0</v>
      </c>
      <c r="F234" s="3">
        <f>'Sorted by Door Number'!G228</f>
        <v>0</v>
      </c>
      <c r="G234" s="3">
        <f>'Sorted by Door Number'!H228</f>
        <v>0</v>
      </c>
      <c r="H234" s="3">
        <f>'Sorted by Door Number'!I228</f>
        <v>0</v>
      </c>
      <c r="I234" s="3">
        <f>'Sorted by Door Number'!J228</f>
        <v>0</v>
      </c>
      <c r="J234" s="24">
        <f>'Sorted by Door Number'!K228</f>
        <v>0</v>
      </c>
    </row>
    <row r="235" spans="1:12">
      <c r="A235" s="3">
        <f>'Sorted by Door Number'!A171</f>
        <v>0</v>
      </c>
      <c r="B235" s="3">
        <f>'Sorted by Door Number'!B171</f>
        <v>0</v>
      </c>
      <c r="C235" s="3">
        <f>'Sorted by Door Number'!C171</f>
        <v>0</v>
      </c>
      <c r="D235" s="3">
        <f>'Sorted by Door Number'!D171</f>
        <v>0</v>
      </c>
      <c r="E235" s="3">
        <f>'Sorted by Door Number'!F171</f>
        <v>0</v>
      </c>
      <c r="F235" s="3">
        <f>'Sorted by Door Number'!G171</f>
        <v>0</v>
      </c>
      <c r="G235" s="3">
        <f>'Sorted by Door Number'!H171</f>
        <v>0</v>
      </c>
      <c r="H235" s="3">
        <f>'Sorted by Door Number'!I171</f>
        <v>0</v>
      </c>
      <c r="I235" s="3">
        <f>'Sorted by Door Number'!J171</f>
        <v>0</v>
      </c>
      <c r="J235" s="3">
        <f>'Sorted by Door Number'!K171</f>
        <v>0</v>
      </c>
    </row>
  </sheetData>
  <sortState ref="A3:J233">
    <sortCondition descending="1" ref="D3:D23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3"/>
  <sheetViews>
    <sheetView workbookViewId="0">
      <pane ySplit="1" topLeftCell="A110" activePane="bottomLeft" state="frozen"/>
      <selection pane="bottomLeft" sqref="A1:J233"/>
    </sheetView>
  </sheetViews>
  <sheetFormatPr defaultRowHeight="15"/>
  <cols>
    <col min="1" max="1" width="12.42578125" style="2" customWidth="1"/>
    <col min="2" max="2" width="9" style="2" customWidth="1"/>
    <col min="3" max="9" width="12.42578125" style="2" customWidth="1"/>
    <col min="10" max="10" width="11.85546875" style="23" customWidth="1"/>
  </cols>
  <sheetData>
    <row r="1" spans="1:10">
      <c r="A1" s="1" t="str">
        <f>'Sorted by Door Number'!A1</f>
        <v>Door</v>
      </c>
      <c r="B1" s="1" t="str">
        <f>'Sorted by Door Number'!B1</f>
        <v>Page #</v>
      </c>
      <c r="C1" s="1" t="str">
        <f>'Sorted by Door Number'!C1</f>
        <v>Lock</v>
      </c>
      <c r="D1" s="1" t="str">
        <f>'Sorted by Door Number'!D1</f>
        <v>DOOR TYPE</v>
      </c>
      <c r="E1" s="1" t="str">
        <f>'Sorted by Door Number'!F1</f>
        <v>R40 PR</v>
      </c>
      <c r="F1" s="1" t="str">
        <f>'Sorted by Door Number'!G1</f>
        <v>R10 PR</v>
      </c>
      <c r="G1" s="1" t="str">
        <f>'Sorted by Door Number'!H1</f>
        <v>MS</v>
      </c>
      <c r="H1" s="1" t="str">
        <f>'Sorted by Door Number'!I1</f>
        <v>DP</v>
      </c>
      <c r="I1" s="1" t="str">
        <f>'Sorted by Door Number'!J1</f>
        <v>Hinge Type</v>
      </c>
      <c r="J1" s="31" t="s">
        <v>129</v>
      </c>
    </row>
    <row r="3" spans="1:10" s="20" customFormat="1">
      <c r="A3" s="32">
        <f>'Sorted by Door Number'!A62</f>
        <v>2100</v>
      </c>
      <c r="B3" s="32">
        <f>'Sorted by Door Number'!B62</f>
        <v>46</v>
      </c>
      <c r="C3" s="32" t="str">
        <f>'Sorted by Door Number'!C62</f>
        <v>2 ML &amp; 1 CONT</v>
      </c>
      <c r="D3" s="32" t="str">
        <f>'Sorted by Door Number'!D62</f>
        <v>F</v>
      </c>
      <c r="E3" s="32">
        <f>'Sorted by Door Number'!F62</f>
        <v>1</v>
      </c>
      <c r="F3" s="32">
        <f>'Sorted by Door Number'!G62</f>
        <v>0</v>
      </c>
      <c r="G3" s="32">
        <f>'Sorted by Door Number'!H62</f>
        <v>0</v>
      </c>
      <c r="H3" s="32">
        <f>'Sorted by Door Number'!I62</f>
        <v>0</v>
      </c>
      <c r="I3" s="32" t="str">
        <f>'Sorted by Door Number'!J62</f>
        <v>ETW-6</v>
      </c>
      <c r="J3" s="33" t="str">
        <f>'Sorted by Door Number'!K62</f>
        <v>2 Locking Mechanisms</v>
      </c>
    </row>
    <row r="4" spans="1:10" s="20" customFormat="1">
      <c r="A4" s="32">
        <f>'Sorted by Door Number'!A102</f>
        <v>2631</v>
      </c>
      <c r="B4" s="32">
        <f>'Sorted by Door Number'!B102</f>
        <v>46</v>
      </c>
      <c r="C4" s="32" t="str">
        <f>'Sorted by Door Number'!C102</f>
        <v>2 ML &amp; 1 CONT</v>
      </c>
      <c r="D4" s="32" t="str">
        <f>'Sorted by Door Number'!D102</f>
        <v>I3</v>
      </c>
      <c r="E4" s="32">
        <f>'Sorted by Door Number'!F102</f>
        <v>1</v>
      </c>
      <c r="F4" s="32">
        <f>'Sorted by Door Number'!G102</f>
        <v>0</v>
      </c>
      <c r="G4" s="32">
        <f>'Sorted by Door Number'!H102</f>
        <v>0</v>
      </c>
      <c r="H4" s="32">
        <f>'Sorted by Door Number'!I102</f>
        <v>0</v>
      </c>
      <c r="I4" s="32" t="str">
        <f>'Sorted by Door Number'!J102</f>
        <v>ETW-6</v>
      </c>
      <c r="J4" s="33" t="str">
        <f>'Sorted by Door Number'!K102</f>
        <v>2 Locking Mechanisms</v>
      </c>
    </row>
    <row r="5" spans="1:10" s="20" customFormat="1">
      <c r="A5" s="32" t="str">
        <f>'Sorted by Door Number'!A110</f>
        <v>2020A</v>
      </c>
      <c r="B5" s="32">
        <f>'Sorted by Door Number'!B110</f>
        <v>45</v>
      </c>
      <c r="C5" s="32" t="str">
        <f>'Sorted by Door Number'!C110</f>
        <v>2 ML &amp; 1 CONT</v>
      </c>
      <c r="D5" s="32" t="str">
        <f>'Sorted by Door Number'!D110</f>
        <v>I4</v>
      </c>
      <c r="E5" s="32">
        <f>'Sorted by Door Number'!F110</f>
        <v>2</v>
      </c>
      <c r="F5" s="32">
        <f>'Sorted by Door Number'!G110</f>
        <v>0</v>
      </c>
      <c r="G5" s="32">
        <f>'Sorted by Door Number'!H110</f>
        <v>0</v>
      </c>
      <c r="H5" s="32">
        <f>'Sorted by Door Number'!I110</f>
        <v>0</v>
      </c>
      <c r="I5" s="32" t="str">
        <f>'Sorted by Door Number'!J110</f>
        <v>ETW-6</v>
      </c>
      <c r="J5" s="33" t="str">
        <f>'Sorted by Door Number'!K110</f>
        <v>2 Locking Mechanisms</v>
      </c>
    </row>
    <row r="6" spans="1:10" s="20" customFormat="1">
      <c r="A6" s="32" t="e">
        <f>'Sorted by Door Number'!#REF!</f>
        <v>#REF!</v>
      </c>
      <c r="B6" s="32" t="e">
        <f>'Sorted by Door Number'!#REF!</f>
        <v>#REF!</v>
      </c>
      <c r="C6" s="32" t="e">
        <f>'Sorted by Door Number'!#REF!</f>
        <v>#REF!</v>
      </c>
      <c r="D6" s="32" t="e">
        <f>'Sorted by Door Number'!#REF!</f>
        <v>#REF!</v>
      </c>
      <c r="E6" s="32" t="e">
        <f>'Sorted by Door Number'!#REF!</f>
        <v>#REF!</v>
      </c>
      <c r="F6" s="32" t="e">
        <f>'Sorted by Door Number'!#REF!</f>
        <v>#REF!</v>
      </c>
      <c r="G6" s="32" t="e">
        <f>'Sorted by Door Number'!#REF!</f>
        <v>#REF!</v>
      </c>
      <c r="H6" s="32" t="e">
        <f>'Sorted by Door Number'!#REF!</f>
        <v>#REF!</v>
      </c>
      <c r="I6" s="32" t="e">
        <f>'Sorted by Door Number'!#REF!</f>
        <v>#REF!</v>
      </c>
      <c r="J6" s="33" t="e">
        <f>'Sorted by Door Number'!#REF!</f>
        <v>#REF!</v>
      </c>
    </row>
    <row r="7" spans="1:10" s="13" customFormat="1">
      <c r="A7" s="12" t="str">
        <f>'Sorted by Door Number'!A24</f>
        <v>1002B</v>
      </c>
      <c r="B7" s="12">
        <f>'Sorted by Door Number'!B24</f>
        <v>2</v>
      </c>
      <c r="C7" s="12" t="str">
        <f>'Sorted by Door Number'!C24</f>
        <v>MAG LOCK</v>
      </c>
      <c r="D7" s="12" t="str">
        <f>'Sorted by Door Number'!D24</f>
        <v>C</v>
      </c>
      <c r="E7" s="12">
        <f>'Sorted by Door Number'!F24</f>
        <v>2</v>
      </c>
      <c r="F7" s="12">
        <f>'Sorted by Door Number'!G24</f>
        <v>0</v>
      </c>
      <c r="G7" s="12">
        <f>'Sorted by Door Number'!H24</f>
        <v>0</v>
      </c>
      <c r="H7" s="12">
        <f>'Sorted by Door Number'!I24</f>
        <v>1</v>
      </c>
      <c r="I7" s="12">
        <f>'Sorted by Door Number'!J24</f>
        <v>0</v>
      </c>
      <c r="J7" s="35">
        <f>'Sorted by Door Number'!K24</f>
        <v>0</v>
      </c>
    </row>
    <row r="8" spans="1:10" s="13" customFormat="1">
      <c r="A8" s="12" t="str">
        <f>'Sorted by Door Number'!A25</f>
        <v>1009A</v>
      </c>
      <c r="B8" s="12">
        <f>'Sorted by Door Number'!B25</f>
        <v>6</v>
      </c>
      <c r="C8" s="12" t="str">
        <f>'Sorted by Door Number'!C25</f>
        <v>MAG LOCK</v>
      </c>
      <c r="D8" s="12" t="str">
        <f>'Sorted by Door Number'!D25</f>
        <v>E1</v>
      </c>
      <c r="E8" s="12">
        <f>'Sorted by Door Number'!F25</f>
        <v>1</v>
      </c>
      <c r="F8" s="12">
        <f>'Sorted by Door Number'!G25</f>
        <v>0</v>
      </c>
      <c r="G8" s="12">
        <f>'Sorted by Door Number'!H25</f>
        <v>1</v>
      </c>
      <c r="H8" s="12">
        <f>'Sorted by Door Number'!I25</f>
        <v>2</v>
      </c>
      <c r="I8" s="12">
        <f>'Sorted by Door Number'!J25</f>
        <v>0</v>
      </c>
      <c r="J8" s="35" t="str">
        <f>'Sorted by Door Number'!K25</f>
        <v>Drawing shows 2 PR</v>
      </c>
    </row>
    <row r="9" spans="1:10" s="13" customFormat="1">
      <c r="A9" s="12" t="str">
        <f>'Sorted by Door Number'!A28</f>
        <v>1054B</v>
      </c>
      <c r="B9" s="12">
        <f>'Sorted by Door Number'!B28</f>
        <v>1</v>
      </c>
      <c r="C9" s="12" t="str">
        <f>'Sorted by Door Number'!C28</f>
        <v>MAG LOCK</v>
      </c>
      <c r="D9" s="12" t="str">
        <f>'Sorted by Door Number'!D28</f>
        <v>H</v>
      </c>
      <c r="E9" s="12">
        <f>'Sorted by Door Number'!F28</f>
        <v>2</v>
      </c>
      <c r="F9" s="12">
        <f>'Sorted by Door Number'!G28</f>
        <v>0</v>
      </c>
      <c r="G9" s="12">
        <f>'Sorted by Door Number'!H28</f>
        <v>0</v>
      </c>
      <c r="H9" s="12">
        <f>'Sorted by Door Number'!I28</f>
        <v>1</v>
      </c>
      <c r="I9" s="12">
        <f>'Sorted by Door Number'!J28</f>
        <v>0</v>
      </c>
      <c r="J9" s="35">
        <f>'Sorted by Door Number'!K28</f>
        <v>0</v>
      </c>
    </row>
    <row r="10" spans="1:10" s="13" customFormat="1">
      <c r="A10" s="12" t="str">
        <f>'Sorted by Door Number'!A32</f>
        <v>1204A</v>
      </c>
      <c r="B10" s="12">
        <f>'Sorted by Door Number'!B32</f>
        <v>1</v>
      </c>
      <c r="C10" s="12" t="str">
        <f>'Sorted by Door Number'!C32</f>
        <v>MAG LOCK</v>
      </c>
      <c r="D10" s="12" t="str">
        <f>'Sorted by Door Number'!D32</f>
        <v>H</v>
      </c>
      <c r="E10" s="12">
        <f>'Sorted by Door Number'!F32</f>
        <v>0</v>
      </c>
      <c r="F10" s="12">
        <f>'Sorted by Door Number'!G32</f>
        <v>0</v>
      </c>
      <c r="G10" s="12">
        <f>'Sorted by Door Number'!H32</f>
        <v>0</v>
      </c>
      <c r="H10" s="12">
        <f>'Sorted by Door Number'!I32</f>
        <v>0</v>
      </c>
      <c r="I10" s="12">
        <f>'Sorted by Door Number'!J32</f>
        <v>0</v>
      </c>
      <c r="J10" s="35" t="str">
        <f>'Sorted by Door Number'!K32</f>
        <v xml:space="preserve">Not on IDN Schedule </v>
      </c>
    </row>
    <row r="11" spans="1:10" s="13" customFormat="1">
      <c r="A11" s="12" t="str">
        <f>'Sorted by Door Number'!A33</f>
        <v>1221A</v>
      </c>
      <c r="B11" s="12">
        <f>'Sorted by Door Number'!B33</f>
        <v>6</v>
      </c>
      <c r="C11" s="12" t="str">
        <f>'Sorted by Door Number'!C33</f>
        <v>MAG LOCK</v>
      </c>
      <c r="D11" s="12" t="str">
        <f>'Sorted by Door Number'!D33</f>
        <v>E3</v>
      </c>
      <c r="E11" s="12">
        <f>'Sorted by Door Number'!F33</f>
        <v>1</v>
      </c>
      <c r="F11" s="12">
        <f>'Sorted by Door Number'!G33</f>
        <v>1</v>
      </c>
      <c r="G11" s="12">
        <f>'Sorted by Door Number'!H33</f>
        <v>0</v>
      </c>
      <c r="H11" s="12">
        <f>'Sorted by Door Number'!I33</f>
        <v>2</v>
      </c>
      <c r="I11" s="12">
        <f>'Sorted by Door Number'!J33</f>
        <v>0</v>
      </c>
      <c r="J11" s="35" t="str">
        <f>'Sorted by Door Number'!K33</f>
        <v>Drawing shows 2 PR</v>
      </c>
    </row>
    <row r="12" spans="1:10" s="13" customFormat="1">
      <c r="A12" s="12" t="str">
        <f>'Sorted by Door Number'!A43</f>
        <v>ST3-1</v>
      </c>
      <c r="B12" s="12">
        <f>'Sorted by Door Number'!B43</f>
        <v>2</v>
      </c>
      <c r="C12" s="12" t="str">
        <f>'Sorted by Door Number'!C43</f>
        <v>MAG LOCK</v>
      </c>
      <c r="D12" s="12" t="str">
        <f>'Sorted by Door Number'!D43</f>
        <v>S</v>
      </c>
      <c r="E12" s="12">
        <f>'Sorted by Door Number'!F43</f>
        <v>1</v>
      </c>
      <c r="F12" s="12">
        <f>'Sorted by Door Number'!G43</f>
        <v>0</v>
      </c>
      <c r="G12" s="12">
        <f>'Sorted by Door Number'!H43</f>
        <v>1</v>
      </c>
      <c r="H12" s="12">
        <f>'Sorted by Door Number'!I43</f>
        <v>1</v>
      </c>
      <c r="I12" s="12">
        <f>'Sorted by Door Number'!J43</f>
        <v>0</v>
      </c>
      <c r="J12" s="35">
        <f>'Sorted by Door Number'!K43</f>
        <v>0</v>
      </c>
    </row>
    <row r="13" spans="1:10" s="13" customFormat="1">
      <c r="A13" s="12" t="str">
        <f>'Sorted by Door Number'!A139</f>
        <v>ST3-2</v>
      </c>
      <c r="B13" s="12">
        <f>'Sorted by Door Number'!B139</f>
        <v>30</v>
      </c>
      <c r="C13" s="12" t="str">
        <f>'Sorted by Door Number'!C139</f>
        <v>MAG LOCK</v>
      </c>
      <c r="D13" s="12" t="str">
        <f>'Sorted by Door Number'!D139</f>
        <v>D4</v>
      </c>
      <c r="E13" s="12">
        <f>'Sorted by Door Number'!F139</f>
        <v>1</v>
      </c>
      <c r="F13" s="12">
        <f>'Sorted by Door Number'!G139</f>
        <v>0</v>
      </c>
      <c r="G13" s="12">
        <f>'Sorted by Door Number'!H139</f>
        <v>1</v>
      </c>
      <c r="H13" s="12">
        <f>'Sorted by Door Number'!I139</f>
        <v>1</v>
      </c>
      <c r="I13" s="12">
        <f>'Sorted by Door Number'!J139</f>
        <v>0</v>
      </c>
      <c r="J13" s="35">
        <f>'Sorted by Door Number'!K139</f>
        <v>0</v>
      </c>
    </row>
    <row r="14" spans="1:10" s="13" customFormat="1">
      <c r="A14" s="12" t="str">
        <f>'Sorted by Door Number'!A167</f>
        <v>3500E</v>
      </c>
      <c r="B14" s="12">
        <f>'Sorted by Door Number'!B167</f>
        <v>83</v>
      </c>
      <c r="C14" s="12" t="str">
        <f>'Sorted by Door Number'!C167</f>
        <v>MAG LOCK</v>
      </c>
      <c r="D14" s="12" t="str">
        <f>'Sorted by Door Number'!D167</f>
        <v>EXISTING</v>
      </c>
      <c r="E14" s="12">
        <f>'Sorted by Door Number'!F167</f>
        <v>2</v>
      </c>
      <c r="F14" s="12">
        <f>'Sorted by Door Number'!G167</f>
        <v>0</v>
      </c>
      <c r="G14" s="12">
        <f>'Sorted by Door Number'!H167</f>
        <v>0</v>
      </c>
      <c r="H14" s="12">
        <f>'Sorted by Door Number'!I167</f>
        <v>0</v>
      </c>
      <c r="I14" s="12">
        <f>'Sorted by Door Number'!J167</f>
        <v>0</v>
      </c>
      <c r="J14" s="35">
        <f>'Sorted by Door Number'!K167</f>
        <v>0</v>
      </c>
    </row>
    <row r="15" spans="1:10" s="13" customFormat="1">
      <c r="A15" s="12" t="str">
        <f>'Sorted by Door Number'!A168</f>
        <v>3600A</v>
      </c>
      <c r="B15" s="12">
        <f>'Sorted by Door Number'!B168</f>
        <v>83</v>
      </c>
      <c r="C15" s="12" t="str">
        <f>'Sorted by Door Number'!C168</f>
        <v>MAG LOCK</v>
      </c>
      <c r="D15" s="12" t="str">
        <f>'Sorted by Door Number'!D168</f>
        <v>EXISTING</v>
      </c>
      <c r="E15" s="12">
        <f>'Sorted by Door Number'!F168</f>
        <v>2</v>
      </c>
      <c r="F15" s="12">
        <f>'Sorted by Door Number'!G168</f>
        <v>0</v>
      </c>
      <c r="G15" s="12">
        <f>'Sorted by Door Number'!H168</f>
        <v>1</v>
      </c>
      <c r="H15" s="12">
        <f>'Sorted by Door Number'!I168</f>
        <v>0</v>
      </c>
      <c r="I15" s="12">
        <f>'Sorted by Door Number'!J168</f>
        <v>0</v>
      </c>
      <c r="J15" s="35" t="str">
        <f>'Sorted by Door Number'!K168</f>
        <v>IDN Schedule listed as 2600A</v>
      </c>
    </row>
    <row r="16" spans="1:10" s="13" customFormat="1">
      <c r="A16" s="12" t="str">
        <f>'Sorted by Door Number'!A169</f>
        <v>3600B</v>
      </c>
      <c r="B16" s="12">
        <f>'Sorted by Door Number'!B169</f>
        <v>83</v>
      </c>
      <c r="C16" s="12" t="str">
        <f>'Sorted by Door Number'!C169</f>
        <v>MAG LOCK</v>
      </c>
      <c r="D16" s="12" t="str">
        <f>'Sorted by Door Number'!D169</f>
        <v>EXISTING</v>
      </c>
      <c r="E16" s="12">
        <f>'Sorted by Door Number'!F169</f>
        <v>2</v>
      </c>
      <c r="F16" s="12">
        <f>'Sorted by Door Number'!G169</f>
        <v>0</v>
      </c>
      <c r="G16" s="12">
        <f>'Sorted by Door Number'!H169</f>
        <v>0</v>
      </c>
      <c r="H16" s="12">
        <f>'Sorted by Door Number'!I169</f>
        <v>0</v>
      </c>
      <c r="I16" s="12">
        <f>'Sorted by Door Number'!J169</f>
        <v>0</v>
      </c>
      <c r="J16" s="35">
        <f>'Sorted by Door Number'!K169</f>
        <v>0</v>
      </c>
    </row>
    <row r="17" spans="1:10" s="13" customFormat="1">
      <c r="A17" s="12" t="str">
        <f>'Sorted by Door Number'!A226</f>
        <v>ST1-5</v>
      </c>
      <c r="B17" s="12">
        <f>'Sorted by Door Number'!B226</f>
        <v>30</v>
      </c>
      <c r="C17" s="12" t="str">
        <f>'Sorted by Door Number'!C226</f>
        <v>MAG LOCK</v>
      </c>
      <c r="D17" s="12" t="str">
        <f>'Sorted by Door Number'!D226</f>
        <v>D4</v>
      </c>
      <c r="E17" s="12">
        <f>'Sorted by Door Number'!F226</f>
        <v>1</v>
      </c>
      <c r="F17" s="12">
        <f>'Sorted by Door Number'!G226</f>
        <v>0</v>
      </c>
      <c r="G17" s="12">
        <f>'Sorted by Door Number'!H226</f>
        <v>1</v>
      </c>
      <c r="H17" s="12">
        <f>'Sorted by Door Number'!I226</f>
        <v>1</v>
      </c>
      <c r="I17" s="12">
        <f>'Sorted by Door Number'!J226</f>
        <v>0</v>
      </c>
      <c r="J17" s="35">
        <f>'Sorted by Door Number'!K226</f>
        <v>0</v>
      </c>
    </row>
    <row r="18" spans="1:10" s="13" customFormat="1">
      <c r="A18" s="12" t="str">
        <f>'Sorted by Door Number'!A227</f>
        <v>ST3-5</v>
      </c>
      <c r="B18" s="12">
        <f>'Sorted by Door Number'!B227</f>
        <v>30</v>
      </c>
      <c r="C18" s="12" t="str">
        <f>'Sorted by Door Number'!C227</f>
        <v>MAG LOCK</v>
      </c>
      <c r="D18" s="12" t="str">
        <f>'Sorted by Door Number'!D227</f>
        <v>D</v>
      </c>
      <c r="E18" s="12">
        <f>'Sorted by Door Number'!F227</f>
        <v>0</v>
      </c>
      <c r="F18" s="12">
        <f>'Sorted by Door Number'!G227</f>
        <v>0</v>
      </c>
      <c r="G18" s="12">
        <f>'Sorted by Door Number'!H227</f>
        <v>0</v>
      </c>
      <c r="H18" s="12">
        <f>'Sorted by Door Number'!I227</f>
        <v>0</v>
      </c>
      <c r="I18" s="12">
        <f>'Sorted by Door Number'!J227</f>
        <v>0</v>
      </c>
      <c r="J18" s="35">
        <f>'Sorted by Door Number'!K227</f>
        <v>0</v>
      </c>
    </row>
    <row r="19" spans="1:10" s="10" customFormat="1">
      <c r="A19" s="11">
        <f>'Sorted by Door Number'!A53</f>
        <v>2012</v>
      </c>
      <c r="B19" s="11">
        <f>'Sorted by Door Number'!B53</f>
        <v>12</v>
      </c>
      <c r="C19" s="11" t="str">
        <f>'Sorted by Door Number'!C53</f>
        <v>ES AND ML</v>
      </c>
      <c r="D19" s="11" t="str">
        <f>'Sorted by Door Number'!D53</f>
        <v>F3</v>
      </c>
      <c r="E19" s="11">
        <f>'Sorted by Door Number'!F53</f>
        <v>1</v>
      </c>
      <c r="F19" s="11">
        <f>'Sorted by Door Number'!G53</f>
        <v>0</v>
      </c>
      <c r="G19" s="11">
        <f>'Sorted by Door Number'!H53</f>
        <v>0</v>
      </c>
      <c r="H19" s="11">
        <f>'Sorted by Door Number'!I53</f>
        <v>0</v>
      </c>
      <c r="I19" s="11">
        <f>'Sorted by Door Number'!J53</f>
        <v>0</v>
      </c>
      <c r="J19" s="34" t="str">
        <f>'Sorted by Door Number'!K53</f>
        <v>2 Locking Mechanisms</v>
      </c>
    </row>
    <row r="20" spans="1:10" s="10" customFormat="1">
      <c r="A20" s="11" t="e">
        <f>'Sorted by Door Number'!#REF!</f>
        <v>#REF!</v>
      </c>
      <c r="B20" s="11" t="e">
        <f>'Sorted by Door Number'!#REF!</f>
        <v>#REF!</v>
      </c>
      <c r="C20" s="11" t="e">
        <f>'Sorted by Door Number'!#REF!</f>
        <v>#REF!</v>
      </c>
      <c r="D20" s="11" t="e">
        <f>'Sorted by Door Number'!#REF!</f>
        <v>#REF!</v>
      </c>
      <c r="E20" s="11" t="e">
        <f>'Sorted by Door Number'!#REF!</f>
        <v>#REF!</v>
      </c>
      <c r="F20" s="11" t="e">
        <f>'Sorted by Door Number'!#REF!</f>
        <v>#REF!</v>
      </c>
      <c r="G20" s="11" t="e">
        <f>'Sorted by Door Number'!#REF!</f>
        <v>#REF!</v>
      </c>
      <c r="H20" s="11" t="e">
        <f>'Sorted by Door Number'!#REF!</f>
        <v>#REF!</v>
      </c>
      <c r="I20" s="11" t="e">
        <f>'Sorted by Door Number'!#REF!</f>
        <v>#REF!</v>
      </c>
      <c r="J20" s="34" t="e">
        <f>'Sorted by Door Number'!#REF!</f>
        <v>#REF!</v>
      </c>
    </row>
    <row r="21" spans="1:10" s="10" customFormat="1">
      <c r="A21" s="11" t="str">
        <f>'Sorted by Door Number'!A107</f>
        <v>2011B</v>
      </c>
      <c r="B21" s="11">
        <f>'Sorted by Door Number'!B107</f>
        <v>31</v>
      </c>
      <c r="C21" s="11" t="str">
        <f>'Sorted by Door Number'!C107</f>
        <v>ES AND ML</v>
      </c>
      <c r="D21" s="11" t="str">
        <f>'Sorted by Door Number'!D107</f>
        <v>F3</v>
      </c>
      <c r="E21" s="11">
        <f>'Sorted by Door Number'!F107</f>
        <v>0</v>
      </c>
      <c r="F21" s="11">
        <f>'Sorted by Door Number'!G107</f>
        <v>0</v>
      </c>
      <c r="G21" s="11">
        <f>'Sorted by Door Number'!H107</f>
        <v>0</v>
      </c>
      <c r="H21" s="11">
        <f>'Sorted by Door Number'!I107</f>
        <v>0</v>
      </c>
      <c r="I21" s="11">
        <f>'Sorted by Door Number'!J107</f>
        <v>0</v>
      </c>
      <c r="J21" s="34" t="str">
        <f>'Sorted by Door Number'!K107</f>
        <v>Not on IDN Schedule and 2 Locking Mechanisms</v>
      </c>
    </row>
    <row r="22" spans="1:10" s="16" customFormat="1">
      <c r="A22" s="36">
        <f>'Sorted by Door Number'!A6</f>
        <v>1201</v>
      </c>
      <c r="B22" s="36">
        <f>'Sorted by Door Number'!B6</f>
        <v>27</v>
      </c>
      <c r="C22" s="36" t="str">
        <f>'Sorted by Door Number'!C6</f>
        <v>ELEC STRIKE</v>
      </c>
      <c r="D22" s="36" t="str">
        <f>'Sorted by Door Number'!D6</f>
        <v>D1</v>
      </c>
      <c r="E22" s="36">
        <f>'Sorted by Door Number'!F6</f>
        <v>1</v>
      </c>
      <c r="F22" s="36">
        <f>'Sorted by Door Number'!G6</f>
        <v>0</v>
      </c>
      <c r="G22" s="36">
        <f>'Sorted by Door Number'!H6</f>
        <v>0</v>
      </c>
      <c r="H22" s="36">
        <f>'Sorted by Door Number'!I6</f>
        <v>0</v>
      </c>
      <c r="I22" s="36">
        <f>'Sorted by Door Number'!J6</f>
        <v>0</v>
      </c>
      <c r="J22" s="37">
        <f>'Sorted by Door Number'!K6</f>
        <v>0</v>
      </c>
    </row>
    <row r="23" spans="1:10" s="16" customFormat="1">
      <c r="A23" s="36">
        <f>'Sorted by Door Number'!A10</f>
        <v>1219</v>
      </c>
      <c r="B23" s="36">
        <f>'Sorted by Door Number'!B10</f>
        <v>11</v>
      </c>
      <c r="C23" s="36" t="str">
        <f>'Sorted by Door Number'!C10</f>
        <v>ELEC STRIKE</v>
      </c>
      <c r="D23" s="36" t="str">
        <f>'Sorted by Door Number'!D10</f>
        <v>F1</v>
      </c>
      <c r="E23" s="36">
        <f>'Sorted by Door Number'!F10</f>
        <v>1</v>
      </c>
      <c r="F23" s="36">
        <f>'Sorted by Door Number'!G10</f>
        <v>0</v>
      </c>
      <c r="G23" s="36">
        <f>'Sorted by Door Number'!H10</f>
        <v>0</v>
      </c>
      <c r="H23" s="36">
        <f>'Sorted by Door Number'!I10</f>
        <v>0</v>
      </c>
      <c r="I23" s="36">
        <f>'Sorted by Door Number'!J10</f>
        <v>0</v>
      </c>
      <c r="J23" s="37">
        <f>'Sorted by Door Number'!K10</f>
        <v>0</v>
      </c>
    </row>
    <row r="24" spans="1:10" s="16" customFormat="1">
      <c r="A24" s="36">
        <f>'Sorted by Door Number'!A12</f>
        <v>1222</v>
      </c>
      <c r="B24" s="36">
        <f>'Sorted by Door Number'!B12</f>
        <v>11</v>
      </c>
      <c r="C24" s="36" t="str">
        <f>'Sorted by Door Number'!C12</f>
        <v>ELEC STRIKE</v>
      </c>
      <c r="D24" s="36" t="str">
        <f>'Sorted by Door Number'!D12</f>
        <v>F</v>
      </c>
      <c r="E24" s="36">
        <f>'Sorted by Door Number'!F12</f>
        <v>1</v>
      </c>
      <c r="F24" s="36">
        <f>'Sorted by Door Number'!G12</f>
        <v>0</v>
      </c>
      <c r="G24" s="36">
        <f>'Sorted by Door Number'!H12</f>
        <v>0</v>
      </c>
      <c r="H24" s="36">
        <f>'Sorted by Door Number'!I12</f>
        <v>0</v>
      </c>
      <c r="I24" s="36">
        <f>'Sorted by Door Number'!J12</f>
        <v>0</v>
      </c>
      <c r="J24" s="37">
        <f>'Sorted by Door Number'!K12</f>
        <v>0</v>
      </c>
    </row>
    <row r="25" spans="1:10" s="16" customFormat="1">
      <c r="A25" s="36">
        <f>'Sorted by Door Number'!A14</f>
        <v>1302</v>
      </c>
      <c r="B25" s="36">
        <f>'Sorted by Door Number'!B14</f>
        <v>11</v>
      </c>
      <c r="C25" s="36" t="str">
        <f>'Sorted by Door Number'!C14</f>
        <v>ELEC STRIKE</v>
      </c>
      <c r="D25" s="36" t="str">
        <f>'Sorted by Door Number'!D14</f>
        <v>D1</v>
      </c>
      <c r="E25" s="36">
        <f>'Sorted by Door Number'!F14</f>
        <v>1</v>
      </c>
      <c r="F25" s="36">
        <f>'Sorted by Door Number'!G14</f>
        <v>0</v>
      </c>
      <c r="G25" s="36">
        <f>'Sorted by Door Number'!H14</f>
        <v>0</v>
      </c>
      <c r="H25" s="36">
        <f>'Sorted by Door Number'!I14</f>
        <v>0</v>
      </c>
      <c r="I25" s="36">
        <f>'Sorted by Door Number'!J14</f>
        <v>0</v>
      </c>
      <c r="J25" s="37">
        <f>'Sorted by Door Number'!K14</f>
        <v>0</v>
      </c>
    </row>
    <row r="26" spans="1:10" s="16" customFormat="1">
      <c r="A26" s="36" t="str">
        <f>'Sorted by Door Number'!A15</f>
        <v>1310B</v>
      </c>
      <c r="B26" s="36">
        <f>'Sorted by Door Number'!B15</f>
        <v>20</v>
      </c>
      <c r="C26" s="36" t="str">
        <f>'Sorted by Door Number'!C15</f>
        <v>ELEC STRIKE</v>
      </c>
      <c r="D26" s="36" t="str">
        <f>'Sorted by Door Number'!D15</f>
        <v>O</v>
      </c>
      <c r="E26" s="36">
        <f>'Sorted by Door Number'!F15</f>
        <v>0</v>
      </c>
      <c r="F26" s="36">
        <f>'Sorted by Door Number'!G15</f>
        <v>0</v>
      </c>
      <c r="G26" s="36">
        <f>'Sorted by Door Number'!H15</f>
        <v>0</v>
      </c>
      <c r="H26" s="36">
        <f>'Sorted by Door Number'!I15</f>
        <v>0</v>
      </c>
      <c r="I26" s="36">
        <f>'Sorted by Door Number'!J15</f>
        <v>0</v>
      </c>
      <c r="J26" s="37" t="str">
        <f>'Sorted by Door Number'!K15</f>
        <v xml:space="preserve">Not on IDN Schedule </v>
      </c>
    </row>
    <row r="27" spans="1:10" s="16" customFormat="1">
      <c r="A27" s="36">
        <f>'Sorted by Door Number'!A16</f>
        <v>1313</v>
      </c>
      <c r="B27" s="36">
        <f>'Sorted by Door Number'!B16</f>
        <v>15</v>
      </c>
      <c r="C27" s="36" t="str">
        <f>'Sorted by Door Number'!C16</f>
        <v>ELEC STRIKE</v>
      </c>
      <c r="D27" s="36" t="str">
        <f>'Sorted by Door Number'!D16</f>
        <v>F1</v>
      </c>
      <c r="E27" s="36">
        <f>'Sorted by Door Number'!F16</f>
        <v>1</v>
      </c>
      <c r="F27" s="36">
        <f>'Sorted by Door Number'!G16</f>
        <v>0</v>
      </c>
      <c r="G27" s="36">
        <f>'Sorted by Door Number'!H16</f>
        <v>0</v>
      </c>
      <c r="H27" s="36">
        <f>'Sorted by Door Number'!I16</f>
        <v>0</v>
      </c>
      <c r="I27" s="36">
        <f>'Sorted by Door Number'!J16</f>
        <v>0</v>
      </c>
      <c r="J27" s="37">
        <f>'Sorted by Door Number'!K16</f>
        <v>0</v>
      </c>
    </row>
    <row r="28" spans="1:10" s="16" customFormat="1">
      <c r="A28" s="36">
        <f>'Sorted by Door Number'!A17</f>
        <v>1323</v>
      </c>
      <c r="B28" s="36">
        <f>'Sorted by Door Number'!B17</f>
        <v>12</v>
      </c>
      <c r="C28" s="36" t="str">
        <f>'Sorted by Door Number'!C17</f>
        <v>ELEC STRIKE</v>
      </c>
      <c r="D28" s="36" t="str">
        <f>'Sorted by Door Number'!D17</f>
        <v>F2</v>
      </c>
      <c r="E28" s="36">
        <f>'Sorted by Door Number'!F17</f>
        <v>1</v>
      </c>
      <c r="F28" s="36">
        <f>'Sorted by Door Number'!G17</f>
        <v>0</v>
      </c>
      <c r="G28" s="36">
        <f>'Sorted by Door Number'!H17</f>
        <v>1</v>
      </c>
      <c r="H28" s="36">
        <f>'Sorted by Door Number'!I17</f>
        <v>1</v>
      </c>
      <c r="I28" s="36">
        <f>'Sorted by Door Number'!J17</f>
        <v>0</v>
      </c>
      <c r="J28" s="37">
        <f>'Sorted by Door Number'!K17</f>
        <v>0</v>
      </c>
    </row>
    <row r="29" spans="1:10" s="16" customFormat="1">
      <c r="A29" s="36">
        <f>'Sorted by Door Number'!A18</f>
        <v>1325</v>
      </c>
      <c r="B29" s="36">
        <f>'Sorted by Door Number'!B18</f>
        <v>13</v>
      </c>
      <c r="C29" s="36" t="str">
        <f>'Sorted by Door Number'!C18</f>
        <v>ELEC STRIKE</v>
      </c>
      <c r="D29" s="36" t="str">
        <f>'Sorted by Door Number'!D18</f>
        <v>F1</v>
      </c>
      <c r="E29" s="36">
        <f>'Sorted by Door Number'!F18</f>
        <v>1</v>
      </c>
      <c r="F29" s="36">
        <f>'Sorted by Door Number'!G18</f>
        <v>0</v>
      </c>
      <c r="G29" s="36">
        <f>'Sorted by Door Number'!H18</f>
        <v>0</v>
      </c>
      <c r="H29" s="36">
        <f>'Sorted by Door Number'!I18</f>
        <v>0</v>
      </c>
      <c r="I29" s="36">
        <f>'Sorted by Door Number'!J18</f>
        <v>0</v>
      </c>
      <c r="J29" s="37">
        <f>'Sorted by Door Number'!K18</f>
        <v>0</v>
      </c>
    </row>
    <row r="30" spans="1:10" s="16" customFormat="1">
      <c r="A30" s="36">
        <f>'Sorted by Door Number'!A19</f>
        <v>1327</v>
      </c>
      <c r="B30" s="36">
        <f>'Sorted by Door Number'!B19</f>
        <v>20</v>
      </c>
      <c r="C30" s="36" t="str">
        <f>'Sorted by Door Number'!C19</f>
        <v>ELEC STRIKE</v>
      </c>
      <c r="D30" s="36" t="str">
        <f>'Sorted by Door Number'!D19</f>
        <v>F1</v>
      </c>
      <c r="E30" s="36">
        <f>'Sorted by Door Number'!F19</f>
        <v>1</v>
      </c>
      <c r="F30" s="36">
        <f>'Sorted by Door Number'!G19</f>
        <v>0</v>
      </c>
      <c r="G30" s="36">
        <f>'Sorted by Door Number'!H19</f>
        <v>0</v>
      </c>
      <c r="H30" s="36">
        <f>'Sorted by Door Number'!I19</f>
        <v>0</v>
      </c>
      <c r="I30" s="36">
        <f>'Sorted by Door Number'!J19</f>
        <v>0</v>
      </c>
      <c r="J30" s="37">
        <f>'Sorted by Door Number'!K19</f>
        <v>0</v>
      </c>
    </row>
    <row r="31" spans="1:10" s="16" customFormat="1">
      <c r="A31" s="36" t="str">
        <f>'Sorted by Door Number'!A35</f>
        <v>1312A</v>
      </c>
      <c r="B31" s="36">
        <f>'Sorted by Door Number'!B35</f>
        <v>15</v>
      </c>
      <c r="C31" s="36" t="str">
        <f>'Sorted by Door Number'!C35</f>
        <v>ELEC STRIKE</v>
      </c>
      <c r="D31" s="36" t="str">
        <f>'Sorted by Door Number'!D35</f>
        <v>F1</v>
      </c>
      <c r="E31" s="36">
        <f>'Sorted by Door Number'!F35</f>
        <v>1</v>
      </c>
      <c r="F31" s="36">
        <f>'Sorted by Door Number'!G35</f>
        <v>0</v>
      </c>
      <c r="G31" s="36">
        <f>'Sorted by Door Number'!H35</f>
        <v>0</v>
      </c>
      <c r="H31" s="36">
        <f>'Sorted by Door Number'!I35</f>
        <v>0</v>
      </c>
      <c r="I31" s="36">
        <f>'Sorted by Door Number'!J35</f>
        <v>0</v>
      </c>
      <c r="J31" s="37">
        <f>'Sorted by Door Number'!K35</f>
        <v>0</v>
      </c>
    </row>
    <row r="32" spans="1:10" s="16" customFormat="1">
      <c r="A32" s="36">
        <f>'Sorted by Door Number'!A51</f>
        <v>2001</v>
      </c>
      <c r="B32" s="36">
        <f>'Sorted by Door Number'!B51</f>
        <v>13</v>
      </c>
      <c r="C32" s="36" t="str">
        <f>'Sorted by Door Number'!C51</f>
        <v>ELEC STRIKE</v>
      </c>
      <c r="D32" s="36" t="str">
        <f>'Sorted by Door Number'!D51</f>
        <v>D3</v>
      </c>
      <c r="E32" s="36">
        <f>'Sorted by Door Number'!F51</f>
        <v>2</v>
      </c>
      <c r="F32" s="36">
        <f>'Sorted by Door Number'!G51</f>
        <v>0</v>
      </c>
      <c r="G32" s="36">
        <f>'Sorted by Door Number'!H51</f>
        <v>0</v>
      </c>
      <c r="H32" s="36">
        <f>'Sorted by Door Number'!I51</f>
        <v>0</v>
      </c>
      <c r="I32" s="36">
        <f>'Sorted by Door Number'!J51</f>
        <v>0</v>
      </c>
      <c r="J32" s="37">
        <f>'Sorted by Door Number'!K51</f>
        <v>0</v>
      </c>
    </row>
    <row r="33" spans="1:10" s="16" customFormat="1">
      <c r="A33" s="36">
        <f>'Sorted by Door Number'!A54</f>
        <v>2015</v>
      </c>
      <c r="B33" s="36">
        <f>'Sorted by Door Number'!B54</f>
        <v>27</v>
      </c>
      <c r="C33" s="36" t="str">
        <f>'Sorted by Door Number'!C54</f>
        <v>ELEC STRIKE</v>
      </c>
      <c r="D33" s="36" t="str">
        <f>'Sorted by Door Number'!D54</f>
        <v>F</v>
      </c>
      <c r="E33" s="36">
        <f>'Sorted by Door Number'!F54</f>
        <v>0</v>
      </c>
      <c r="F33" s="36">
        <f>'Sorted by Door Number'!G54</f>
        <v>0</v>
      </c>
      <c r="G33" s="36">
        <f>'Sorted by Door Number'!H54</f>
        <v>0</v>
      </c>
      <c r="H33" s="36">
        <f>'Sorted by Door Number'!I54</f>
        <v>0</v>
      </c>
      <c r="I33" s="36">
        <f>'Sorted by Door Number'!J54</f>
        <v>0</v>
      </c>
      <c r="J33" s="37" t="str">
        <f>'Sorted by Door Number'!K54</f>
        <v xml:space="preserve">Not on IDN Schedule </v>
      </c>
    </row>
    <row r="34" spans="1:10" s="16" customFormat="1">
      <c r="A34" s="36">
        <f>'Sorted by Door Number'!A57</f>
        <v>2019</v>
      </c>
      <c r="B34" s="36">
        <f>'Sorted by Door Number'!B57</f>
        <v>16</v>
      </c>
      <c r="C34" s="36" t="str">
        <f>'Sorted by Door Number'!C57</f>
        <v>ELEC STRIKE</v>
      </c>
      <c r="D34" s="36" t="str">
        <f>'Sorted by Door Number'!D57</f>
        <v>F1</v>
      </c>
      <c r="E34" s="36">
        <f>'Sorted by Door Number'!F57</f>
        <v>1</v>
      </c>
      <c r="F34" s="36">
        <f>'Sorted by Door Number'!G57</f>
        <v>0</v>
      </c>
      <c r="G34" s="36">
        <f>'Sorted by Door Number'!H57</f>
        <v>0</v>
      </c>
      <c r="H34" s="36">
        <f>'Sorted by Door Number'!I57</f>
        <v>0</v>
      </c>
      <c r="I34" s="36">
        <f>'Sorted by Door Number'!J57</f>
        <v>0</v>
      </c>
      <c r="J34" s="37">
        <f>'Sorted by Door Number'!K57</f>
        <v>0</v>
      </c>
    </row>
    <row r="35" spans="1:10" s="16" customFormat="1">
      <c r="A35" s="36">
        <f>'Sorted by Door Number'!A58</f>
        <v>2021</v>
      </c>
      <c r="B35" s="36">
        <f>'Sorted by Door Number'!B58</f>
        <v>16</v>
      </c>
      <c r="C35" s="36" t="str">
        <f>'Sorted by Door Number'!C58</f>
        <v>ELEC STRIKE</v>
      </c>
      <c r="D35" s="36" t="str">
        <f>'Sorted by Door Number'!D58</f>
        <v>F</v>
      </c>
      <c r="E35" s="36">
        <f>'Sorted by Door Number'!F58</f>
        <v>0</v>
      </c>
      <c r="F35" s="36">
        <f>'Sorted by Door Number'!G58</f>
        <v>0</v>
      </c>
      <c r="G35" s="36">
        <f>'Sorted by Door Number'!H58</f>
        <v>0</v>
      </c>
      <c r="H35" s="36">
        <f>'Sorted by Door Number'!I58</f>
        <v>0</v>
      </c>
      <c r="I35" s="36">
        <f>'Sorted by Door Number'!J58</f>
        <v>0</v>
      </c>
      <c r="J35" s="37" t="str">
        <f>'Sorted by Door Number'!K58</f>
        <v xml:space="preserve">Not on IDN Schedule </v>
      </c>
    </row>
    <row r="36" spans="1:10" s="16" customFormat="1">
      <c r="A36" s="36">
        <f>'Sorted by Door Number'!A59</f>
        <v>2022</v>
      </c>
      <c r="B36" s="36">
        <f>'Sorted by Door Number'!B59</f>
        <v>17</v>
      </c>
      <c r="C36" s="36" t="str">
        <f>'Sorted by Door Number'!C59</f>
        <v>ELEC STRIKE</v>
      </c>
      <c r="D36" s="36" t="str">
        <f>'Sorted by Door Number'!D59</f>
        <v>F1</v>
      </c>
      <c r="E36" s="36">
        <f>'Sorted by Door Number'!F59</f>
        <v>1</v>
      </c>
      <c r="F36" s="36">
        <f>'Sorted by Door Number'!G59</f>
        <v>0</v>
      </c>
      <c r="G36" s="36">
        <f>'Sorted by Door Number'!H59</f>
        <v>0</v>
      </c>
      <c r="H36" s="36">
        <f>'Sorted by Door Number'!I59</f>
        <v>0</v>
      </c>
      <c r="I36" s="36">
        <f>'Sorted by Door Number'!J59</f>
        <v>0</v>
      </c>
      <c r="J36" s="37">
        <f>'Sorted by Door Number'!K59</f>
        <v>0</v>
      </c>
    </row>
    <row r="37" spans="1:10" s="16" customFormat="1">
      <c r="A37" s="36">
        <f>'Sorted by Door Number'!A64</f>
        <v>2215</v>
      </c>
      <c r="B37" s="36">
        <f>'Sorted by Door Number'!B64</f>
        <v>15</v>
      </c>
      <c r="C37" s="36" t="str">
        <f>'Sorted by Door Number'!C64</f>
        <v>ELEC STRIKE</v>
      </c>
      <c r="D37" s="36" t="str">
        <f>'Sorted by Door Number'!D64</f>
        <v>F</v>
      </c>
      <c r="E37" s="36">
        <f>'Sorted by Door Number'!F64</f>
        <v>0</v>
      </c>
      <c r="F37" s="36">
        <f>'Sorted by Door Number'!G64</f>
        <v>0</v>
      </c>
      <c r="G37" s="36">
        <f>'Sorted by Door Number'!H64</f>
        <v>0</v>
      </c>
      <c r="H37" s="36">
        <f>'Sorted by Door Number'!I64</f>
        <v>0</v>
      </c>
      <c r="I37" s="36">
        <f>'Sorted by Door Number'!J64</f>
        <v>0</v>
      </c>
      <c r="J37" s="37" t="str">
        <f>'Sorted by Door Number'!K64</f>
        <v xml:space="preserve">Not on IDN Schedule </v>
      </c>
    </row>
    <row r="38" spans="1:10" s="16" customFormat="1">
      <c r="A38" s="36">
        <f>'Sorted by Door Number'!A66</f>
        <v>2218</v>
      </c>
      <c r="B38" s="36">
        <f>'Sorted by Door Number'!B66</f>
        <v>20</v>
      </c>
      <c r="C38" s="36" t="str">
        <f>'Sorted by Door Number'!C66</f>
        <v>ELEC STRIKE</v>
      </c>
      <c r="D38" s="36" t="str">
        <f>'Sorted by Door Number'!D66</f>
        <v>F</v>
      </c>
      <c r="E38" s="36">
        <f>'Sorted by Door Number'!F66</f>
        <v>0</v>
      </c>
      <c r="F38" s="36">
        <f>'Sorted by Door Number'!G66</f>
        <v>0</v>
      </c>
      <c r="G38" s="36">
        <f>'Sorted by Door Number'!H66</f>
        <v>0</v>
      </c>
      <c r="H38" s="36">
        <f>'Sorted by Door Number'!I66</f>
        <v>0</v>
      </c>
      <c r="I38" s="36">
        <f>'Sorted by Door Number'!J66</f>
        <v>0</v>
      </c>
      <c r="J38" s="37" t="str">
        <f>'Sorted by Door Number'!K66</f>
        <v xml:space="preserve">Not on IDN Schedule </v>
      </c>
    </row>
    <row r="39" spans="1:10" s="16" customFormat="1">
      <c r="A39" s="36">
        <f>'Sorted by Door Number'!A67</f>
        <v>2221</v>
      </c>
      <c r="B39" s="36">
        <f>'Sorted by Door Number'!B67</f>
        <v>18</v>
      </c>
      <c r="C39" s="36" t="str">
        <f>'Sorted by Door Number'!C67</f>
        <v>ELEC STRIKE</v>
      </c>
      <c r="D39" s="36" t="str">
        <f>'Sorted by Door Number'!D67</f>
        <v>G</v>
      </c>
      <c r="E39" s="36">
        <f>'Sorted by Door Number'!F67</f>
        <v>0</v>
      </c>
      <c r="F39" s="36">
        <f>'Sorted by Door Number'!G67</f>
        <v>0</v>
      </c>
      <c r="G39" s="36">
        <f>'Sorted by Door Number'!H67</f>
        <v>0</v>
      </c>
      <c r="H39" s="36">
        <f>'Sorted by Door Number'!I67</f>
        <v>0</v>
      </c>
      <c r="I39" s="36">
        <f>'Sorted by Door Number'!J67</f>
        <v>0</v>
      </c>
      <c r="J39" s="37" t="str">
        <f>'Sorted by Door Number'!K67</f>
        <v xml:space="preserve">Not on IDN Schedule </v>
      </c>
    </row>
    <row r="40" spans="1:10" s="16" customFormat="1">
      <c r="A40" s="36">
        <f>'Sorted by Door Number'!A68</f>
        <v>2221</v>
      </c>
      <c r="B40" s="36">
        <f>'Sorted by Door Number'!B68</f>
        <v>18</v>
      </c>
      <c r="C40" s="36" t="str">
        <f>'Sorted by Door Number'!C68</f>
        <v>ELEC STRIKE</v>
      </c>
      <c r="D40" s="36" t="str">
        <f>'Sorted by Door Number'!D68</f>
        <v>G</v>
      </c>
      <c r="E40" s="36">
        <f>'Sorted by Door Number'!F68</f>
        <v>0</v>
      </c>
      <c r="F40" s="36">
        <f>'Sorted by Door Number'!G68</f>
        <v>0</v>
      </c>
      <c r="G40" s="36">
        <f>'Sorted by Door Number'!H68</f>
        <v>0</v>
      </c>
      <c r="H40" s="36">
        <f>'Sorted by Door Number'!I68</f>
        <v>0</v>
      </c>
      <c r="I40" s="36">
        <f>'Sorted by Door Number'!J68</f>
        <v>0</v>
      </c>
      <c r="J40" s="37" t="str">
        <f>'Sorted by Door Number'!K68</f>
        <v xml:space="preserve">Not on IDN Schedule </v>
      </c>
    </row>
    <row r="41" spans="1:10" s="16" customFormat="1">
      <c r="A41" s="36" t="e">
        <f>'Sorted by Door Number'!#REF!</f>
        <v>#REF!</v>
      </c>
      <c r="B41" s="36" t="e">
        <f>'Sorted by Door Number'!#REF!</f>
        <v>#REF!</v>
      </c>
      <c r="C41" s="36" t="e">
        <f>'Sorted by Door Number'!#REF!</f>
        <v>#REF!</v>
      </c>
      <c r="D41" s="36" t="e">
        <f>'Sorted by Door Number'!#REF!</f>
        <v>#REF!</v>
      </c>
      <c r="E41" s="36" t="e">
        <f>'Sorted by Door Number'!#REF!</f>
        <v>#REF!</v>
      </c>
      <c r="F41" s="36" t="e">
        <f>'Sorted by Door Number'!#REF!</f>
        <v>#REF!</v>
      </c>
      <c r="G41" s="36" t="e">
        <f>'Sorted by Door Number'!#REF!</f>
        <v>#REF!</v>
      </c>
      <c r="H41" s="36" t="e">
        <f>'Sorted by Door Number'!#REF!</f>
        <v>#REF!</v>
      </c>
      <c r="I41" s="36" t="e">
        <f>'Sorted by Door Number'!#REF!</f>
        <v>#REF!</v>
      </c>
      <c r="J41" s="37" t="e">
        <f>'Sorted by Door Number'!#REF!</f>
        <v>#REF!</v>
      </c>
    </row>
    <row r="42" spans="1:10" s="16" customFormat="1">
      <c r="A42" s="36">
        <f>'Sorted by Door Number'!A69</f>
        <v>2224</v>
      </c>
      <c r="B42" s="36">
        <f>'Sorted by Door Number'!B69</f>
        <v>18</v>
      </c>
      <c r="C42" s="36" t="str">
        <f>'Sorted by Door Number'!C69</f>
        <v>ELEC STRIKE</v>
      </c>
      <c r="D42" s="36" t="str">
        <f>'Sorted by Door Number'!D69</f>
        <v>G</v>
      </c>
      <c r="E42" s="36">
        <f>'Sorted by Door Number'!F69</f>
        <v>0</v>
      </c>
      <c r="F42" s="36">
        <f>'Sorted by Door Number'!G69</f>
        <v>0</v>
      </c>
      <c r="G42" s="36">
        <f>'Sorted by Door Number'!H69</f>
        <v>0</v>
      </c>
      <c r="H42" s="36">
        <f>'Sorted by Door Number'!I69</f>
        <v>0</v>
      </c>
      <c r="I42" s="36">
        <f>'Sorted by Door Number'!J69</f>
        <v>0</v>
      </c>
      <c r="J42" s="37" t="str">
        <f>'Sorted by Door Number'!K69</f>
        <v xml:space="preserve">Not on IDN Schedule </v>
      </c>
    </row>
    <row r="43" spans="1:10" s="16" customFormat="1">
      <c r="A43" s="36">
        <f>'Sorted by Door Number'!A70</f>
        <v>2227</v>
      </c>
      <c r="B43" s="36">
        <f>'Sorted by Door Number'!B70</f>
        <v>11</v>
      </c>
      <c r="C43" s="36" t="str">
        <f>'Sorted by Door Number'!C70</f>
        <v>ELEC STRIKE</v>
      </c>
      <c r="D43" s="36" t="str">
        <f>'Sorted by Door Number'!D70</f>
        <v>F</v>
      </c>
      <c r="E43" s="36">
        <f>'Sorted by Door Number'!F70</f>
        <v>0</v>
      </c>
      <c r="F43" s="36">
        <f>'Sorted by Door Number'!G70</f>
        <v>0</v>
      </c>
      <c r="G43" s="36">
        <f>'Sorted by Door Number'!H70</f>
        <v>0</v>
      </c>
      <c r="H43" s="36">
        <f>'Sorted by Door Number'!I70</f>
        <v>0</v>
      </c>
      <c r="I43" s="36">
        <f>'Sorted by Door Number'!J70</f>
        <v>0</v>
      </c>
      <c r="J43" s="37" t="str">
        <f>'Sorted by Door Number'!K70</f>
        <v xml:space="preserve">Not on IDN Schedule </v>
      </c>
    </row>
    <row r="44" spans="1:10" s="16" customFormat="1">
      <c r="A44" s="36">
        <f>'Sorted by Door Number'!A72</f>
        <v>2229</v>
      </c>
      <c r="B44" s="36">
        <f>'Sorted by Door Number'!B72</f>
        <v>15</v>
      </c>
      <c r="C44" s="36" t="str">
        <f>'Sorted by Door Number'!C72</f>
        <v>ELEC STRIKE</v>
      </c>
      <c r="D44" s="36" t="str">
        <f>'Sorted by Door Number'!D72</f>
        <v>F</v>
      </c>
      <c r="E44" s="36">
        <f>'Sorted by Door Number'!F72</f>
        <v>0</v>
      </c>
      <c r="F44" s="36">
        <f>'Sorted by Door Number'!G72</f>
        <v>0</v>
      </c>
      <c r="G44" s="36">
        <f>'Sorted by Door Number'!H72</f>
        <v>0</v>
      </c>
      <c r="H44" s="36">
        <f>'Sorted by Door Number'!I72</f>
        <v>0</v>
      </c>
      <c r="I44" s="36">
        <f>'Sorted by Door Number'!J72</f>
        <v>0</v>
      </c>
      <c r="J44" s="37" t="str">
        <f>'Sorted by Door Number'!K72</f>
        <v xml:space="preserve">Not on IDN Schedule </v>
      </c>
    </row>
    <row r="45" spans="1:10" s="16" customFormat="1">
      <c r="A45" s="36">
        <f>'Sorted by Door Number'!A73</f>
        <v>2230</v>
      </c>
      <c r="B45" s="36">
        <f>'Sorted by Door Number'!B73</f>
        <v>20</v>
      </c>
      <c r="C45" s="36" t="str">
        <f>'Sorted by Door Number'!C73</f>
        <v>ELEC STRIKE</v>
      </c>
      <c r="D45" s="36" t="str">
        <f>'Sorted by Door Number'!D73</f>
        <v>F</v>
      </c>
      <c r="E45" s="36">
        <f>'Sorted by Door Number'!F73</f>
        <v>0</v>
      </c>
      <c r="F45" s="36">
        <f>'Sorted by Door Number'!G73</f>
        <v>0</v>
      </c>
      <c r="G45" s="36">
        <f>'Sorted by Door Number'!H73</f>
        <v>0</v>
      </c>
      <c r="H45" s="36">
        <f>'Sorted by Door Number'!I73</f>
        <v>0</v>
      </c>
      <c r="I45" s="36">
        <f>'Sorted by Door Number'!J73</f>
        <v>0</v>
      </c>
      <c r="J45" s="37" t="str">
        <f>'Sorted by Door Number'!K73</f>
        <v xml:space="preserve">Not on IDN Schedule </v>
      </c>
    </row>
    <row r="46" spans="1:10" s="16" customFormat="1">
      <c r="A46" s="36">
        <f>'Sorted by Door Number'!A74</f>
        <v>2232</v>
      </c>
      <c r="B46" s="36">
        <f>'Sorted by Door Number'!B74</f>
        <v>15</v>
      </c>
      <c r="C46" s="36" t="str">
        <f>'Sorted by Door Number'!C74</f>
        <v>ELEC STRIKE</v>
      </c>
      <c r="D46" s="36" t="str">
        <f>'Sorted by Door Number'!D74</f>
        <v>F</v>
      </c>
      <c r="E46" s="36">
        <f>'Sorted by Door Number'!F74</f>
        <v>0</v>
      </c>
      <c r="F46" s="36">
        <f>'Sorted by Door Number'!G74</f>
        <v>0</v>
      </c>
      <c r="G46" s="36">
        <f>'Sorted by Door Number'!H74</f>
        <v>0</v>
      </c>
      <c r="H46" s="36">
        <f>'Sorted by Door Number'!I74</f>
        <v>0</v>
      </c>
      <c r="I46" s="36">
        <f>'Sorted by Door Number'!J74</f>
        <v>0</v>
      </c>
      <c r="J46" s="37" t="str">
        <f>'Sorted by Door Number'!K74</f>
        <v xml:space="preserve">Not on IDN Schedule </v>
      </c>
    </row>
    <row r="47" spans="1:10" s="16" customFormat="1">
      <c r="A47" s="36">
        <f>'Sorted by Door Number'!A75</f>
        <v>2239</v>
      </c>
      <c r="B47" s="36">
        <f>'Sorted by Door Number'!B75</f>
        <v>20</v>
      </c>
      <c r="C47" s="36" t="str">
        <f>'Sorted by Door Number'!C75</f>
        <v>ELEC STRIKE</v>
      </c>
      <c r="D47" s="36" t="str">
        <f>'Sorted by Door Number'!D75</f>
        <v>F</v>
      </c>
      <c r="E47" s="36">
        <f>'Sorted by Door Number'!F75</f>
        <v>0</v>
      </c>
      <c r="F47" s="36">
        <f>'Sorted by Door Number'!G75</f>
        <v>0</v>
      </c>
      <c r="G47" s="36">
        <f>'Sorted by Door Number'!H75</f>
        <v>0</v>
      </c>
      <c r="H47" s="36">
        <f>'Sorted by Door Number'!I75</f>
        <v>0</v>
      </c>
      <c r="I47" s="36">
        <f>'Sorted by Door Number'!J75</f>
        <v>0</v>
      </c>
      <c r="J47" s="37" t="str">
        <f>'Sorted by Door Number'!K75</f>
        <v xml:space="preserve">Not on IDN Schedule </v>
      </c>
    </row>
    <row r="48" spans="1:10" s="16" customFormat="1">
      <c r="A48" s="36">
        <f>'Sorted by Door Number'!A76</f>
        <v>2250</v>
      </c>
      <c r="B48" s="36">
        <f>'Sorted by Door Number'!B76</f>
        <v>15</v>
      </c>
      <c r="C48" s="36" t="str">
        <f>'Sorted by Door Number'!C76</f>
        <v>ELEC STRIKE</v>
      </c>
      <c r="D48" s="36" t="str">
        <f>'Sorted by Door Number'!D76</f>
        <v>F</v>
      </c>
      <c r="E48" s="36">
        <f>'Sorted by Door Number'!F76</f>
        <v>1</v>
      </c>
      <c r="F48" s="36">
        <f>'Sorted by Door Number'!G76</f>
        <v>0</v>
      </c>
      <c r="G48" s="36">
        <f>'Sorted by Door Number'!H76</f>
        <v>1</v>
      </c>
      <c r="H48" s="36">
        <f>'Sorted by Door Number'!I76</f>
        <v>1</v>
      </c>
      <c r="I48" s="36">
        <f>'Sorted by Door Number'!J76</f>
        <v>0</v>
      </c>
      <c r="J48" s="37">
        <f>'Sorted by Door Number'!K76</f>
        <v>0</v>
      </c>
    </row>
    <row r="49" spans="1:10" s="16" customFormat="1">
      <c r="A49" s="36" t="str">
        <f>'Sorted by Door Number'!A116</f>
        <v>2250A</v>
      </c>
      <c r="B49" s="36">
        <f>'Sorted by Door Number'!B116</f>
        <v>20</v>
      </c>
      <c r="C49" s="36" t="str">
        <f>'Sorted by Door Number'!C116</f>
        <v>ELEC STRIKE</v>
      </c>
      <c r="D49" s="36" t="str">
        <f>'Sorted by Door Number'!D116</f>
        <v>R</v>
      </c>
      <c r="E49" s="36">
        <f>'Sorted by Door Number'!F116</f>
        <v>0</v>
      </c>
      <c r="F49" s="36">
        <f>'Sorted by Door Number'!G116</f>
        <v>0</v>
      </c>
      <c r="G49" s="36">
        <f>'Sorted by Door Number'!H116</f>
        <v>0</v>
      </c>
      <c r="H49" s="36">
        <f>'Sorted by Door Number'!I116</f>
        <v>0</v>
      </c>
      <c r="I49" s="36">
        <f>'Sorted by Door Number'!J116</f>
        <v>0</v>
      </c>
      <c r="J49" s="37" t="str">
        <f>'Sorted by Door Number'!K116</f>
        <v xml:space="preserve">Not on IDN Schedule </v>
      </c>
    </row>
    <row r="50" spans="1:10" s="16" customFormat="1">
      <c r="A50" s="36">
        <f>'Sorted by Door Number'!A77</f>
        <v>2257</v>
      </c>
      <c r="B50" s="36">
        <f>'Sorted by Door Number'!B77</f>
        <v>11</v>
      </c>
      <c r="C50" s="36" t="str">
        <f>'Sorted by Door Number'!C77</f>
        <v>ELEC STRIKE</v>
      </c>
      <c r="D50" s="36" t="str">
        <f>'Sorted by Door Number'!D77</f>
        <v>F</v>
      </c>
      <c r="E50" s="36">
        <f>'Sorted by Door Number'!F77</f>
        <v>1</v>
      </c>
      <c r="F50" s="36">
        <f>'Sorted by Door Number'!G77</f>
        <v>0</v>
      </c>
      <c r="G50" s="36">
        <f>'Sorted by Door Number'!H77</f>
        <v>0</v>
      </c>
      <c r="H50" s="36">
        <f>'Sorted by Door Number'!I77</f>
        <v>0</v>
      </c>
      <c r="I50" s="36">
        <f>'Sorted by Door Number'!J77</f>
        <v>0</v>
      </c>
      <c r="J50" s="37">
        <f>'Sorted by Door Number'!K77</f>
        <v>0</v>
      </c>
    </row>
    <row r="51" spans="1:10" s="16" customFormat="1">
      <c r="A51" s="36">
        <f>'Sorted by Door Number'!A78</f>
        <v>2258</v>
      </c>
      <c r="B51" s="36">
        <f>'Sorted by Door Number'!B78</f>
        <v>44</v>
      </c>
      <c r="C51" s="36" t="str">
        <f>'Sorted by Door Number'!C78</f>
        <v>ELEC STRIKE</v>
      </c>
      <c r="D51" s="36" t="str">
        <f>'Sorted by Door Number'!D78</f>
        <v>F</v>
      </c>
      <c r="E51" s="36">
        <f>'Sorted by Door Number'!F78</f>
        <v>1</v>
      </c>
      <c r="F51" s="36">
        <f>'Sorted by Door Number'!G78</f>
        <v>0</v>
      </c>
      <c r="G51" s="36">
        <f>'Sorted by Door Number'!H78</f>
        <v>0</v>
      </c>
      <c r="H51" s="36">
        <f>'Sorted by Door Number'!I78</f>
        <v>0</v>
      </c>
      <c r="I51" s="36" t="str">
        <f>'Sorted by Door Number'!J78</f>
        <v>QC8</v>
      </c>
      <c r="J51" s="37">
        <f>'Sorted by Door Number'!K78</f>
        <v>0</v>
      </c>
    </row>
    <row r="52" spans="1:10" s="16" customFormat="1">
      <c r="A52" s="36">
        <f>'Sorted by Door Number'!A79</f>
        <v>2300</v>
      </c>
      <c r="B52" s="36">
        <f>'Sorted by Door Number'!B79</f>
        <v>24</v>
      </c>
      <c r="C52" s="36" t="str">
        <f>'Sorted by Door Number'!C79</f>
        <v>ELEC STRIKE</v>
      </c>
      <c r="D52" s="36" t="str">
        <f>'Sorted by Door Number'!D79</f>
        <v>F1</v>
      </c>
      <c r="E52" s="36">
        <f>'Sorted by Door Number'!F79</f>
        <v>1</v>
      </c>
      <c r="F52" s="36">
        <f>'Sorted by Door Number'!G79</f>
        <v>0</v>
      </c>
      <c r="G52" s="36">
        <f>'Sorted by Door Number'!H79</f>
        <v>0</v>
      </c>
      <c r="H52" s="36">
        <f>'Sorted by Door Number'!I79</f>
        <v>0</v>
      </c>
      <c r="I52" s="36">
        <f>'Sorted by Door Number'!J79</f>
        <v>0</v>
      </c>
      <c r="J52" s="37" t="str">
        <f>'Sorted by Door Number'!K79</f>
        <v xml:space="preserve">Not on IDN Schedule </v>
      </c>
    </row>
    <row r="53" spans="1:10" s="16" customFormat="1">
      <c r="A53" s="36">
        <f>'Sorted by Door Number'!A80</f>
        <v>2309</v>
      </c>
      <c r="B53" s="36">
        <f>'Sorted by Door Number'!B80</f>
        <v>20</v>
      </c>
      <c r="C53" s="36" t="str">
        <f>'Sorted by Door Number'!C80</f>
        <v>ELEC STRIKE</v>
      </c>
      <c r="D53" s="36" t="str">
        <f>'Sorted by Door Number'!D80</f>
        <v>F1</v>
      </c>
      <c r="E53" s="36">
        <f>'Sorted by Door Number'!F80</f>
        <v>1</v>
      </c>
      <c r="F53" s="36">
        <f>'Sorted by Door Number'!G80</f>
        <v>0</v>
      </c>
      <c r="G53" s="36">
        <f>'Sorted by Door Number'!H80</f>
        <v>0</v>
      </c>
      <c r="H53" s="36">
        <f>'Sorted by Door Number'!I80</f>
        <v>0</v>
      </c>
      <c r="I53" s="36">
        <f>'Sorted by Door Number'!J80</f>
        <v>0</v>
      </c>
      <c r="J53" s="37" t="str">
        <f>'Sorted by Door Number'!K80</f>
        <v xml:space="preserve">Not on IDN Schedule </v>
      </c>
    </row>
    <row r="54" spans="1:10" s="16" customFormat="1">
      <c r="A54" s="36">
        <f>'Sorted by Door Number'!A82</f>
        <v>2403</v>
      </c>
      <c r="B54" s="36">
        <f>'Sorted by Door Number'!B82</f>
        <v>16</v>
      </c>
      <c r="C54" s="36" t="str">
        <f>'Sorted by Door Number'!C82</f>
        <v>ELEC STRIKE</v>
      </c>
      <c r="D54" s="36" t="str">
        <f>'Sorted by Door Number'!D82</f>
        <v>F</v>
      </c>
      <c r="E54" s="36">
        <f>'Sorted by Door Number'!F82</f>
        <v>0</v>
      </c>
      <c r="F54" s="36">
        <f>'Sorted by Door Number'!G82</f>
        <v>0</v>
      </c>
      <c r="G54" s="36">
        <f>'Sorted by Door Number'!H82</f>
        <v>0</v>
      </c>
      <c r="H54" s="36">
        <f>'Sorted by Door Number'!I82</f>
        <v>0</v>
      </c>
      <c r="I54" s="36">
        <f>'Sorted by Door Number'!J82</f>
        <v>0</v>
      </c>
      <c r="J54" s="37" t="str">
        <f>'Sorted by Door Number'!K82</f>
        <v xml:space="preserve">Not on IDN Schedule </v>
      </c>
    </row>
    <row r="55" spans="1:10" s="16" customFormat="1">
      <c r="A55" s="36">
        <f>'Sorted by Door Number'!A84</f>
        <v>2439</v>
      </c>
      <c r="B55" s="36">
        <f>'Sorted by Door Number'!B84</f>
        <v>16</v>
      </c>
      <c r="C55" s="36" t="str">
        <f>'Sorted by Door Number'!C84</f>
        <v>ELEC STRIKE</v>
      </c>
      <c r="D55" s="36" t="str">
        <f>'Sorted by Door Number'!D84</f>
        <v>F</v>
      </c>
      <c r="E55" s="36">
        <f>'Sorted by Door Number'!F84</f>
        <v>0</v>
      </c>
      <c r="F55" s="36">
        <f>'Sorted by Door Number'!G84</f>
        <v>0</v>
      </c>
      <c r="G55" s="36">
        <f>'Sorted by Door Number'!H84</f>
        <v>0</v>
      </c>
      <c r="H55" s="36">
        <f>'Sorted by Door Number'!I84</f>
        <v>0</v>
      </c>
      <c r="I55" s="36">
        <f>'Sorted by Door Number'!J84</f>
        <v>0</v>
      </c>
      <c r="J55" s="37" t="str">
        <f>'Sorted by Door Number'!K84</f>
        <v xml:space="preserve">Not on IDN Schedule </v>
      </c>
    </row>
    <row r="56" spans="1:10" s="16" customFormat="1">
      <c r="A56" s="36">
        <f>'Sorted by Door Number'!A85</f>
        <v>2440</v>
      </c>
      <c r="B56" s="36">
        <f>'Sorted by Door Number'!B85</f>
        <v>16</v>
      </c>
      <c r="C56" s="36" t="str">
        <f>'Sorted by Door Number'!C85</f>
        <v>ELEC STRIKE</v>
      </c>
      <c r="D56" s="36" t="str">
        <f>'Sorted by Door Number'!D85</f>
        <v>F1</v>
      </c>
      <c r="E56" s="36">
        <f>'Sorted by Door Number'!F85</f>
        <v>1</v>
      </c>
      <c r="F56" s="36">
        <f>'Sorted by Door Number'!G85</f>
        <v>0</v>
      </c>
      <c r="G56" s="36">
        <f>'Sorted by Door Number'!H85</f>
        <v>0</v>
      </c>
      <c r="H56" s="36">
        <f>'Sorted by Door Number'!I85</f>
        <v>0</v>
      </c>
      <c r="I56" s="36">
        <f>'Sorted by Door Number'!J85</f>
        <v>0</v>
      </c>
      <c r="J56" s="37">
        <f>'Sorted by Door Number'!K85</f>
        <v>0</v>
      </c>
    </row>
    <row r="57" spans="1:10" s="16" customFormat="1">
      <c r="A57" s="36">
        <f>'Sorted by Door Number'!A86</f>
        <v>2441</v>
      </c>
      <c r="B57" s="36">
        <f>'Sorted by Door Number'!B86</f>
        <v>16</v>
      </c>
      <c r="C57" s="36" t="str">
        <f>'Sorted by Door Number'!C86</f>
        <v>ELEC STRIKE</v>
      </c>
      <c r="D57" s="36" t="str">
        <f>'Sorted by Door Number'!D86</f>
        <v>F1</v>
      </c>
      <c r="E57" s="36">
        <f>'Sorted by Door Number'!F86</f>
        <v>1</v>
      </c>
      <c r="F57" s="36">
        <f>'Sorted by Door Number'!G86</f>
        <v>0</v>
      </c>
      <c r="G57" s="36">
        <f>'Sorted by Door Number'!H86</f>
        <v>0</v>
      </c>
      <c r="H57" s="36">
        <f>'Sorted by Door Number'!I86</f>
        <v>0</v>
      </c>
      <c r="I57" s="36">
        <f>'Sorted by Door Number'!J86</f>
        <v>0</v>
      </c>
      <c r="J57" s="37">
        <f>'Sorted by Door Number'!K86</f>
        <v>0</v>
      </c>
    </row>
    <row r="58" spans="1:10" s="16" customFormat="1">
      <c r="A58" s="36">
        <f>'Sorted by Door Number'!A87</f>
        <v>2446</v>
      </c>
      <c r="B58" s="36">
        <f>'Sorted by Door Number'!B87</f>
        <v>27</v>
      </c>
      <c r="C58" s="36" t="str">
        <f>'Sorted by Door Number'!C87</f>
        <v>ELEC STRIKE</v>
      </c>
      <c r="D58" s="36" t="str">
        <f>'Sorted by Door Number'!D87</f>
        <v>F1</v>
      </c>
      <c r="E58" s="36">
        <f>'Sorted by Door Number'!F87</f>
        <v>1</v>
      </c>
      <c r="F58" s="36">
        <f>'Sorted by Door Number'!G87</f>
        <v>0</v>
      </c>
      <c r="G58" s="36">
        <f>'Sorted by Door Number'!H87</f>
        <v>0</v>
      </c>
      <c r="H58" s="36">
        <f>'Sorted by Door Number'!I87</f>
        <v>0</v>
      </c>
      <c r="I58" s="36">
        <f>'Sorted by Door Number'!J87</f>
        <v>0</v>
      </c>
      <c r="J58" s="37">
        <f>'Sorted by Door Number'!K87</f>
        <v>0</v>
      </c>
    </row>
    <row r="59" spans="1:10" s="16" customFormat="1">
      <c r="A59" s="36">
        <f>'Sorted by Door Number'!A88</f>
        <v>2452</v>
      </c>
      <c r="B59" s="36">
        <f>'Sorted by Door Number'!B88</f>
        <v>27</v>
      </c>
      <c r="C59" s="36" t="str">
        <f>'Sorted by Door Number'!C88</f>
        <v>ELEC STRIKE</v>
      </c>
      <c r="D59" s="36" t="str">
        <f>'Sorted by Door Number'!D88</f>
        <v>F1</v>
      </c>
      <c r="E59" s="36">
        <f>'Sorted by Door Number'!F88</f>
        <v>1</v>
      </c>
      <c r="F59" s="36">
        <f>'Sorted by Door Number'!G88</f>
        <v>0</v>
      </c>
      <c r="G59" s="36">
        <f>'Sorted by Door Number'!H88</f>
        <v>0</v>
      </c>
      <c r="H59" s="36">
        <f>'Sorted by Door Number'!I88</f>
        <v>0</v>
      </c>
      <c r="I59" s="36">
        <f>'Sorted by Door Number'!J88</f>
        <v>0</v>
      </c>
      <c r="J59" s="37">
        <f>'Sorted by Door Number'!K88</f>
        <v>0</v>
      </c>
    </row>
    <row r="60" spans="1:10" s="16" customFormat="1">
      <c r="A60" s="36">
        <f>'Sorted by Door Number'!A89</f>
        <v>2454</v>
      </c>
      <c r="B60" s="36">
        <f>'Sorted by Door Number'!B89</f>
        <v>17</v>
      </c>
      <c r="C60" s="36" t="str">
        <f>'Sorted by Door Number'!C89</f>
        <v>ELEC STRIKE</v>
      </c>
      <c r="D60" s="36" t="str">
        <f>'Sorted by Door Number'!D89</f>
        <v>F1</v>
      </c>
      <c r="E60" s="36">
        <f>'Sorted by Door Number'!F89</f>
        <v>1</v>
      </c>
      <c r="F60" s="36">
        <f>'Sorted by Door Number'!G89</f>
        <v>0</v>
      </c>
      <c r="G60" s="36">
        <f>'Sorted by Door Number'!H89</f>
        <v>0</v>
      </c>
      <c r="H60" s="36">
        <f>'Sorted by Door Number'!I89</f>
        <v>0</v>
      </c>
      <c r="I60" s="36">
        <f>'Sorted by Door Number'!J89</f>
        <v>0</v>
      </c>
      <c r="J60" s="37">
        <f>'Sorted by Door Number'!K89</f>
        <v>0</v>
      </c>
    </row>
    <row r="61" spans="1:10" s="16" customFormat="1">
      <c r="A61" s="36">
        <f>'Sorted by Door Number'!A90</f>
        <v>2457</v>
      </c>
      <c r="B61" s="36">
        <f>'Sorted by Door Number'!B90</f>
        <v>11</v>
      </c>
      <c r="C61" s="36" t="str">
        <f>'Sorted by Door Number'!C90</f>
        <v>ELEC STRIKE</v>
      </c>
      <c r="D61" s="36" t="str">
        <f>'Sorted by Door Number'!D90</f>
        <v>D1</v>
      </c>
      <c r="E61" s="36">
        <f>'Sorted by Door Number'!F90</f>
        <v>1</v>
      </c>
      <c r="F61" s="36">
        <f>'Sorted by Door Number'!G90</f>
        <v>0</v>
      </c>
      <c r="G61" s="36">
        <f>'Sorted by Door Number'!H90</f>
        <v>0</v>
      </c>
      <c r="H61" s="36">
        <f>'Sorted by Door Number'!I90</f>
        <v>0</v>
      </c>
      <c r="I61" s="36">
        <f>'Sorted by Door Number'!J90</f>
        <v>0</v>
      </c>
      <c r="J61" s="37">
        <f>'Sorted by Door Number'!K90</f>
        <v>0</v>
      </c>
    </row>
    <row r="62" spans="1:10" s="16" customFormat="1">
      <c r="A62" s="36">
        <f>'Sorted by Door Number'!A91</f>
        <v>2458</v>
      </c>
      <c r="B62" s="36">
        <f>'Sorted by Door Number'!B91</f>
        <v>11</v>
      </c>
      <c r="C62" s="36" t="str">
        <f>'Sorted by Door Number'!C91</f>
        <v>ELEC STRIKE</v>
      </c>
      <c r="D62" s="36" t="str">
        <f>'Sorted by Door Number'!D91</f>
        <v>D1</v>
      </c>
      <c r="E62" s="36">
        <f>'Sorted by Door Number'!F91</f>
        <v>1</v>
      </c>
      <c r="F62" s="36">
        <f>'Sorted by Door Number'!G91</f>
        <v>0</v>
      </c>
      <c r="G62" s="36">
        <f>'Sorted by Door Number'!H91</f>
        <v>0</v>
      </c>
      <c r="H62" s="36">
        <f>'Sorted by Door Number'!I91</f>
        <v>0</v>
      </c>
      <c r="I62" s="36">
        <f>'Sorted by Door Number'!J91</f>
        <v>0</v>
      </c>
      <c r="J62" s="37">
        <f>'Sorted by Door Number'!K91</f>
        <v>0</v>
      </c>
    </row>
    <row r="63" spans="1:10" s="16" customFormat="1">
      <c r="A63" s="36">
        <f>'Sorted by Door Number'!A92</f>
        <v>2459</v>
      </c>
      <c r="B63" s="36">
        <f>'Sorted by Door Number'!B92</f>
        <v>11</v>
      </c>
      <c r="C63" s="36" t="str">
        <f>'Sorted by Door Number'!C92</f>
        <v>ELEC STRIKE</v>
      </c>
      <c r="D63" s="36" t="str">
        <f>'Sorted by Door Number'!D92</f>
        <v>F1</v>
      </c>
      <c r="E63" s="36">
        <f>'Sorted by Door Number'!F92</f>
        <v>1</v>
      </c>
      <c r="F63" s="36">
        <f>'Sorted by Door Number'!G92</f>
        <v>0</v>
      </c>
      <c r="G63" s="36">
        <f>'Sorted by Door Number'!H92</f>
        <v>0</v>
      </c>
      <c r="H63" s="36">
        <f>'Sorted by Door Number'!I92</f>
        <v>0</v>
      </c>
      <c r="I63" s="36">
        <f>'Sorted by Door Number'!J92</f>
        <v>0</v>
      </c>
      <c r="J63" s="37">
        <f>'Sorted by Door Number'!K92</f>
        <v>0</v>
      </c>
    </row>
    <row r="64" spans="1:10" s="16" customFormat="1">
      <c r="A64" s="36">
        <f>'Sorted by Door Number'!A93</f>
        <v>2466</v>
      </c>
      <c r="B64" s="36">
        <f>'Sorted by Door Number'!B93</f>
        <v>24</v>
      </c>
      <c r="C64" s="36" t="str">
        <f>'Sorted by Door Number'!C93</f>
        <v>ELEC STRIKE</v>
      </c>
      <c r="D64" s="36" t="str">
        <f>'Sorted by Door Number'!D93</f>
        <v>F1</v>
      </c>
      <c r="E64" s="36">
        <f>'Sorted by Door Number'!F93</f>
        <v>1</v>
      </c>
      <c r="F64" s="36">
        <f>'Sorted by Door Number'!G93</f>
        <v>0</v>
      </c>
      <c r="G64" s="36">
        <f>'Sorted by Door Number'!H93</f>
        <v>0</v>
      </c>
      <c r="H64" s="36">
        <f>'Sorted by Door Number'!I93</f>
        <v>0</v>
      </c>
      <c r="I64" s="36">
        <f>'Sorted by Door Number'!J93</f>
        <v>0</v>
      </c>
      <c r="J64" s="37">
        <f>'Sorted by Door Number'!K93</f>
        <v>0</v>
      </c>
    </row>
    <row r="65" spans="1:10" s="16" customFormat="1">
      <c r="A65" s="36">
        <f>'Sorted by Door Number'!A94</f>
        <v>2467</v>
      </c>
      <c r="B65" s="36">
        <f>'Sorted by Door Number'!B94</f>
        <v>24</v>
      </c>
      <c r="C65" s="36" t="str">
        <f>'Sorted by Door Number'!C94</f>
        <v>ELEC STRIKE</v>
      </c>
      <c r="D65" s="36" t="str">
        <f>'Sorted by Door Number'!D94</f>
        <v>F1</v>
      </c>
      <c r="E65" s="36">
        <f>'Sorted by Door Number'!F94</f>
        <v>1</v>
      </c>
      <c r="F65" s="36">
        <f>'Sorted by Door Number'!G94</f>
        <v>0</v>
      </c>
      <c r="G65" s="36">
        <f>'Sorted by Door Number'!H94</f>
        <v>0</v>
      </c>
      <c r="H65" s="36">
        <f>'Sorted by Door Number'!I94</f>
        <v>0</v>
      </c>
      <c r="I65" s="36">
        <f>'Sorted by Door Number'!J94</f>
        <v>0</v>
      </c>
      <c r="J65" s="37">
        <f>'Sorted by Door Number'!K94</f>
        <v>0</v>
      </c>
    </row>
    <row r="66" spans="1:10" s="16" customFormat="1">
      <c r="A66" s="36">
        <f>'Sorted by Door Number'!A95</f>
        <v>2470</v>
      </c>
      <c r="B66" s="36">
        <f>'Sorted by Door Number'!B95</f>
        <v>11</v>
      </c>
      <c r="C66" s="36" t="str">
        <f>'Sorted by Door Number'!C95</f>
        <v>ELEC STRIKE</v>
      </c>
      <c r="D66" s="36" t="str">
        <f>'Sorted by Door Number'!D95</f>
        <v>F1</v>
      </c>
      <c r="E66" s="36">
        <f>'Sorted by Door Number'!F95</f>
        <v>1</v>
      </c>
      <c r="F66" s="36">
        <f>'Sorted by Door Number'!G95</f>
        <v>0</v>
      </c>
      <c r="G66" s="36">
        <f>'Sorted by Door Number'!H95</f>
        <v>0</v>
      </c>
      <c r="H66" s="36">
        <f>'Sorted by Door Number'!I95</f>
        <v>0</v>
      </c>
      <c r="I66" s="36">
        <f>'Sorted by Door Number'!J95</f>
        <v>0</v>
      </c>
      <c r="J66" s="37">
        <f>'Sorted by Door Number'!K95</f>
        <v>0</v>
      </c>
    </row>
    <row r="67" spans="1:10" s="16" customFormat="1">
      <c r="A67" s="36">
        <f>'Sorted by Door Number'!A97</f>
        <v>2516</v>
      </c>
      <c r="B67" s="36">
        <f>'Sorted by Door Number'!B97</f>
        <v>20</v>
      </c>
      <c r="C67" s="36" t="str">
        <f>'Sorted by Door Number'!C97</f>
        <v>ELEC STRIKE</v>
      </c>
      <c r="D67" s="36" t="str">
        <f>'Sorted by Door Number'!D97</f>
        <v>F1</v>
      </c>
      <c r="E67" s="36">
        <f>'Sorted by Door Number'!F97</f>
        <v>1</v>
      </c>
      <c r="F67" s="36">
        <f>'Sorted by Door Number'!G97</f>
        <v>0</v>
      </c>
      <c r="G67" s="36">
        <f>'Sorted by Door Number'!H97</f>
        <v>0</v>
      </c>
      <c r="H67" s="36">
        <f>'Sorted by Door Number'!I97</f>
        <v>0</v>
      </c>
      <c r="I67" s="36">
        <f>'Sorted by Door Number'!J97</f>
        <v>0</v>
      </c>
      <c r="J67" s="37">
        <f>'Sorted by Door Number'!K97</f>
        <v>0</v>
      </c>
    </row>
    <row r="68" spans="1:10" s="16" customFormat="1">
      <c r="A68" s="36">
        <f>'Sorted by Door Number'!A98</f>
        <v>2517</v>
      </c>
      <c r="B68" s="36">
        <f>'Sorted by Door Number'!B98</f>
        <v>20</v>
      </c>
      <c r="C68" s="36" t="str">
        <f>'Sorted by Door Number'!C98</f>
        <v>ELEC STRIKE</v>
      </c>
      <c r="D68" s="36" t="str">
        <f>'Sorted by Door Number'!D98</f>
        <v>F1</v>
      </c>
      <c r="E68" s="36">
        <f>'Sorted by Door Number'!F98</f>
        <v>1</v>
      </c>
      <c r="F68" s="36">
        <f>'Sorted by Door Number'!G98</f>
        <v>0</v>
      </c>
      <c r="G68" s="36">
        <f>'Sorted by Door Number'!H98</f>
        <v>0</v>
      </c>
      <c r="H68" s="36">
        <f>'Sorted by Door Number'!I98</f>
        <v>0</v>
      </c>
      <c r="I68" s="36">
        <f>'Sorted by Door Number'!J98</f>
        <v>0</v>
      </c>
      <c r="J68" s="37">
        <f>'Sorted by Door Number'!K98</f>
        <v>0</v>
      </c>
    </row>
    <row r="69" spans="1:10" s="16" customFormat="1">
      <c r="A69" s="36">
        <f>'Sorted by Door Number'!A99</f>
        <v>2519</v>
      </c>
      <c r="B69" s="36">
        <f>'Sorted by Door Number'!B99</f>
        <v>20</v>
      </c>
      <c r="C69" s="36" t="str">
        <f>'Sorted by Door Number'!C99</f>
        <v>ELEC STRIKE</v>
      </c>
      <c r="D69" s="36" t="str">
        <f>'Sorted by Door Number'!D99</f>
        <v>F</v>
      </c>
      <c r="E69" s="36">
        <f>'Sorted by Door Number'!F99</f>
        <v>0</v>
      </c>
      <c r="F69" s="36">
        <f>'Sorted by Door Number'!G99</f>
        <v>0</v>
      </c>
      <c r="G69" s="36">
        <f>'Sorted by Door Number'!H99</f>
        <v>0</v>
      </c>
      <c r="H69" s="36">
        <f>'Sorted by Door Number'!I99</f>
        <v>0</v>
      </c>
      <c r="I69" s="36">
        <f>'Sorted by Door Number'!J99</f>
        <v>0</v>
      </c>
      <c r="J69" s="37" t="str">
        <f>'Sorted by Door Number'!K99</f>
        <v xml:space="preserve">Not on IDN Schedule </v>
      </c>
    </row>
    <row r="70" spans="1:10" s="16" customFormat="1">
      <c r="A70" s="36">
        <f>'Sorted by Door Number'!A101</f>
        <v>2627</v>
      </c>
      <c r="B70" s="36">
        <f>'Sorted by Door Number'!B101</f>
        <v>20</v>
      </c>
      <c r="C70" s="36" t="str">
        <f>'Sorted by Door Number'!C101</f>
        <v>ELEC STRIKE</v>
      </c>
      <c r="D70" s="36" t="str">
        <f>'Sorted by Door Number'!D101</f>
        <v>F1</v>
      </c>
      <c r="E70" s="36">
        <f>'Sorted by Door Number'!F101</f>
        <v>1</v>
      </c>
      <c r="F70" s="36">
        <f>'Sorted by Door Number'!G101</f>
        <v>0</v>
      </c>
      <c r="G70" s="36">
        <f>'Sorted by Door Number'!H101</f>
        <v>0</v>
      </c>
      <c r="H70" s="36">
        <f>'Sorted by Door Number'!I101</f>
        <v>0</v>
      </c>
      <c r="I70" s="36">
        <f>'Sorted by Door Number'!J101</f>
        <v>0</v>
      </c>
      <c r="J70" s="37">
        <f>'Sorted by Door Number'!K101</f>
        <v>0</v>
      </c>
    </row>
    <row r="71" spans="1:10" s="16" customFormat="1">
      <c r="A71" s="36">
        <f>'Sorted by Door Number'!A103</f>
        <v>2632</v>
      </c>
      <c r="B71" s="36">
        <f>'Sorted by Door Number'!B103</f>
        <v>11</v>
      </c>
      <c r="C71" s="36" t="str">
        <f>'Sorted by Door Number'!C103</f>
        <v>ELEC STRIKE</v>
      </c>
      <c r="D71" s="36" t="str">
        <f>'Sorted by Door Number'!D103</f>
        <v>D</v>
      </c>
      <c r="E71" s="36">
        <f>'Sorted by Door Number'!F103</f>
        <v>0</v>
      </c>
      <c r="F71" s="36">
        <f>'Sorted by Door Number'!G103</f>
        <v>0</v>
      </c>
      <c r="G71" s="36">
        <f>'Sorted by Door Number'!H103</f>
        <v>0</v>
      </c>
      <c r="H71" s="36">
        <f>'Sorted by Door Number'!I103</f>
        <v>0</v>
      </c>
      <c r="I71" s="36">
        <f>'Sorted by Door Number'!J103</f>
        <v>0</v>
      </c>
      <c r="J71" s="37" t="str">
        <f>'Sorted by Door Number'!K103</f>
        <v xml:space="preserve">Not on IDN Schedule </v>
      </c>
    </row>
    <row r="72" spans="1:10" s="16" customFormat="1">
      <c r="A72" s="36" t="str">
        <f>'Sorted by Door Number'!A104</f>
        <v>2001B</v>
      </c>
      <c r="B72" s="36">
        <f>'Sorted by Door Number'!B104</f>
        <v>13</v>
      </c>
      <c r="C72" s="36" t="str">
        <f>'Sorted by Door Number'!C104</f>
        <v>ELEC STRIKE</v>
      </c>
      <c r="D72" s="36" t="str">
        <f>'Sorted by Door Number'!D104</f>
        <v>H</v>
      </c>
      <c r="E72" s="36">
        <f>'Sorted by Door Number'!F104</f>
        <v>0</v>
      </c>
      <c r="F72" s="36">
        <f>'Sorted by Door Number'!G104</f>
        <v>0</v>
      </c>
      <c r="G72" s="36">
        <f>'Sorted by Door Number'!H104</f>
        <v>0</v>
      </c>
      <c r="H72" s="36">
        <f>'Sorted by Door Number'!I104</f>
        <v>0</v>
      </c>
      <c r="I72" s="36">
        <f>'Sorted by Door Number'!J104</f>
        <v>0</v>
      </c>
      <c r="J72" s="37" t="str">
        <f>'Sorted by Door Number'!K104</f>
        <v xml:space="preserve">Not on IDN Schedule </v>
      </c>
    </row>
    <row r="73" spans="1:10" s="16" customFormat="1">
      <c r="A73" s="36" t="str">
        <f>'Sorted by Door Number'!A106</f>
        <v>2011A</v>
      </c>
      <c r="B73" s="36">
        <f>'Sorted by Door Number'!B106</f>
        <v>23</v>
      </c>
      <c r="C73" s="36" t="str">
        <f>'Sorted by Door Number'!C106</f>
        <v>ELEC STRIKE</v>
      </c>
      <c r="D73" s="36" t="str">
        <f>'Sorted by Door Number'!D106</f>
        <v>F1</v>
      </c>
      <c r="E73" s="36">
        <f>'Sorted by Door Number'!F106</f>
        <v>1</v>
      </c>
      <c r="F73" s="36">
        <f>'Sorted by Door Number'!G106</f>
        <v>0</v>
      </c>
      <c r="G73" s="36">
        <f>'Sorted by Door Number'!H106</f>
        <v>0</v>
      </c>
      <c r="H73" s="36">
        <f>'Sorted by Door Number'!I106</f>
        <v>0</v>
      </c>
      <c r="I73" s="36">
        <f>'Sorted by Door Number'!J106</f>
        <v>0</v>
      </c>
      <c r="J73" s="37">
        <f>'Sorted by Door Number'!K106</f>
        <v>0</v>
      </c>
    </row>
    <row r="74" spans="1:10" s="16" customFormat="1">
      <c r="A74" s="36" t="str">
        <f>'Sorted by Door Number'!A108</f>
        <v>2012A</v>
      </c>
      <c r="B74" s="36">
        <f>'Sorted by Door Number'!B108</f>
        <v>15</v>
      </c>
      <c r="C74" s="36" t="str">
        <f>'Sorted by Door Number'!C108</f>
        <v>ELEC STRIKE</v>
      </c>
      <c r="D74" s="36" t="str">
        <f>'Sorted by Door Number'!D108</f>
        <v>F</v>
      </c>
      <c r="E74" s="36">
        <f>'Sorted by Door Number'!F108</f>
        <v>0</v>
      </c>
      <c r="F74" s="36">
        <f>'Sorted by Door Number'!G108</f>
        <v>0</v>
      </c>
      <c r="G74" s="36">
        <f>'Sorted by Door Number'!H108</f>
        <v>0</v>
      </c>
      <c r="H74" s="36">
        <f>'Sorted by Door Number'!I108</f>
        <v>0</v>
      </c>
      <c r="I74" s="36">
        <f>'Sorted by Door Number'!J108</f>
        <v>0</v>
      </c>
      <c r="J74" s="37" t="str">
        <f>'Sorted by Door Number'!K108</f>
        <v xml:space="preserve">Not on IDN Schedule </v>
      </c>
    </row>
    <row r="75" spans="1:10" s="16" customFormat="1">
      <c r="A75" s="36" t="str">
        <f>'Sorted by Door Number'!A109</f>
        <v>2015A</v>
      </c>
      <c r="B75" s="36">
        <f>'Sorted by Door Number'!B109</f>
        <v>29</v>
      </c>
      <c r="C75" s="36" t="str">
        <f>'Sorted by Door Number'!C109</f>
        <v>ELEC STRIKE</v>
      </c>
      <c r="D75" s="36" t="str">
        <f>'Sorted by Door Number'!D109</f>
        <v>F</v>
      </c>
      <c r="E75" s="36">
        <f>'Sorted by Door Number'!F109</f>
        <v>0</v>
      </c>
      <c r="F75" s="36">
        <f>'Sorted by Door Number'!G109</f>
        <v>0</v>
      </c>
      <c r="G75" s="36">
        <f>'Sorted by Door Number'!H109</f>
        <v>0</v>
      </c>
      <c r="H75" s="36">
        <f>'Sorted by Door Number'!I109</f>
        <v>0</v>
      </c>
      <c r="I75" s="36">
        <f>'Sorted by Door Number'!J109</f>
        <v>0</v>
      </c>
      <c r="J75" s="37" t="str">
        <f>'Sorted by Door Number'!K109</f>
        <v xml:space="preserve">Not on IDN Schedule </v>
      </c>
    </row>
    <row r="76" spans="1:10" s="16" customFormat="1">
      <c r="A76" s="36" t="str">
        <f>'Sorted by Door Number'!A111</f>
        <v>2030A</v>
      </c>
      <c r="B76" s="36">
        <f>'Sorted by Door Number'!B111</f>
        <v>20</v>
      </c>
      <c r="C76" s="36" t="str">
        <f>'Sorted by Door Number'!C111</f>
        <v>ELEC STRIKE</v>
      </c>
      <c r="D76" s="36">
        <f>'Sorted by Door Number'!D111</f>
        <v>0</v>
      </c>
      <c r="E76" s="36">
        <f>'Sorted by Door Number'!F111</f>
        <v>0</v>
      </c>
      <c r="F76" s="36">
        <f>'Sorted by Door Number'!G111</f>
        <v>0</v>
      </c>
      <c r="G76" s="36">
        <f>'Sorted by Door Number'!H111</f>
        <v>0</v>
      </c>
      <c r="H76" s="36">
        <f>'Sorted by Door Number'!I111</f>
        <v>0</v>
      </c>
      <c r="I76" s="36">
        <f>'Sorted by Door Number'!J111</f>
        <v>0</v>
      </c>
      <c r="J76" s="37" t="str">
        <f>'Sorted by Door Number'!K111</f>
        <v xml:space="preserve">Not on IDN Schedule </v>
      </c>
    </row>
    <row r="77" spans="1:10" s="16" customFormat="1">
      <c r="A77" s="36" t="str">
        <f>'Sorted by Door Number'!A112</f>
        <v>2215A</v>
      </c>
      <c r="B77" s="36">
        <f>'Sorted by Door Number'!B112</f>
        <v>15</v>
      </c>
      <c r="C77" s="36" t="str">
        <f>'Sorted by Door Number'!C112</f>
        <v>ELEC STRIKE</v>
      </c>
      <c r="D77" s="36" t="str">
        <f>'Sorted by Door Number'!D112</f>
        <v>F</v>
      </c>
      <c r="E77" s="36">
        <f>'Sorted by Door Number'!F112</f>
        <v>0</v>
      </c>
      <c r="F77" s="36">
        <f>'Sorted by Door Number'!G112</f>
        <v>0</v>
      </c>
      <c r="G77" s="36">
        <f>'Sorted by Door Number'!H112</f>
        <v>0</v>
      </c>
      <c r="H77" s="36">
        <f>'Sorted by Door Number'!I112</f>
        <v>0</v>
      </c>
      <c r="I77" s="36">
        <f>'Sorted by Door Number'!J112</f>
        <v>0</v>
      </c>
      <c r="J77" s="37" t="str">
        <f>'Sorted by Door Number'!K112</f>
        <v xml:space="preserve">Not on IDN Schedule </v>
      </c>
    </row>
    <row r="78" spans="1:10" s="16" customFormat="1">
      <c r="A78" s="36" t="str">
        <f>'Sorted by Door Number'!A113</f>
        <v>2223A</v>
      </c>
      <c r="B78" s="36">
        <f>'Sorted by Door Number'!B113</f>
        <v>20</v>
      </c>
      <c r="C78" s="36" t="str">
        <f>'Sorted by Door Number'!C113</f>
        <v>ELEC STRIKE</v>
      </c>
      <c r="D78" s="36" t="str">
        <f>'Sorted by Door Number'!D113</f>
        <v>F</v>
      </c>
      <c r="E78" s="36">
        <f>'Sorted by Door Number'!F113</f>
        <v>0</v>
      </c>
      <c r="F78" s="36">
        <f>'Sorted by Door Number'!G113</f>
        <v>0</v>
      </c>
      <c r="G78" s="36">
        <f>'Sorted by Door Number'!H113</f>
        <v>0</v>
      </c>
      <c r="H78" s="36">
        <f>'Sorted by Door Number'!I113</f>
        <v>0</v>
      </c>
      <c r="I78" s="36">
        <f>'Sorted by Door Number'!J113</f>
        <v>0</v>
      </c>
      <c r="J78" s="37" t="str">
        <f>'Sorted by Door Number'!K113</f>
        <v xml:space="preserve">Not on IDN Schedule </v>
      </c>
    </row>
    <row r="79" spans="1:10" s="16" customFormat="1">
      <c r="A79" s="36" t="str">
        <f>'Sorted by Door Number'!A114</f>
        <v>2223B</v>
      </c>
      <c r="B79" s="36">
        <f>'Sorted by Door Number'!B114</f>
        <v>20</v>
      </c>
      <c r="C79" s="36" t="str">
        <f>'Sorted by Door Number'!C114</f>
        <v>ELEC STRIKE</v>
      </c>
      <c r="D79" s="36" t="str">
        <f>'Sorted by Door Number'!D114</f>
        <v>F</v>
      </c>
      <c r="E79" s="36">
        <f>'Sorted by Door Number'!F114</f>
        <v>0</v>
      </c>
      <c r="F79" s="36">
        <f>'Sorted by Door Number'!G114</f>
        <v>0</v>
      </c>
      <c r="G79" s="36">
        <f>'Sorted by Door Number'!H114</f>
        <v>0</v>
      </c>
      <c r="H79" s="36">
        <f>'Sorted by Door Number'!I114</f>
        <v>0</v>
      </c>
      <c r="I79" s="36">
        <f>'Sorted by Door Number'!J114</f>
        <v>0</v>
      </c>
      <c r="J79" s="37" t="str">
        <f>'Sorted by Door Number'!K114</f>
        <v xml:space="preserve">Not on IDN Schedule </v>
      </c>
    </row>
    <row r="80" spans="1:10" s="16" customFormat="1">
      <c r="A80" s="36" t="str">
        <f>'Sorted by Door Number'!A115</f>
        <v>2234A</v>
      </c>
      <c r="B80" s="36">
        <f>'Sorted by Door Number'!B115</f>
        <v>24</v>
      </c>
      <c r="C80" s="36" t="str">
        <f>'Sorted by Door Number'!C115</f>
        <v>ELEC STRIKE</v>
      </c>
      <c r="D80" s="36" t="str">
        <f>'Sorted by Door Number'!D115</f>
        <v>F2</v>
      </c>
      <c r="E80" s="36">
        <f>'Sorted by Door Number'!F115</f>
        <v>1</v>
      </c>
      <c r="F80" s="36">
        <f>'Sorted by Door Number'!G115</f>
        <v>0</v>
      </c>
      <c r="G80" s="36">
        <f>'Sorted by Door Number'!H115</f>
        <v>1</v>
      </c>
      <c r="H80" s="36">
        <f>'Sorted by Door Number'!I115</f>
        <v>1</v>
      </c>
      <c r="I80" s="36">
        <f>'Sorted by Door Number'!J115</f>
        <v>0</v>
      </c>
      <c r="J80" s="37">
        <f>'Sorted by Door Number'!K115</f>
        <v>0</v>
      </c>
    </row>
    <row r="81" spans="1:10" s="16" customFormat="1">
      <c r="A81" s="36" t="str">
        <f>'Sorted by Door Number'!A118</f>
        <v>2313A</v>
      </c>
      <c r="B81" s="36">
        <f>'Sorted by Door Number'!B118</f>
        <v>24</v>
      </c>
      <c r="C81" s="36" t="str">
        <f>'Sorted by Door Number'!C118</f>
        <v>ELEC STRIKE</v>
      </c>
      <c r="D81" s="36" t="str">
        <f>'Sorted by Door Number'!D118</f>
        <v>F1</v>
      </c>
      <c r="E81" s="36">
        <f>'Sorted by Door Number'!F118</f>
        <v>1</v>
      </c>
      <c r="F81" s="36">
        <f>'Sorted by Door Number'!G118</f>
        <v>0</v>
      </c>
      <c r="G81" s="36">
        <f>'Sorted by Door Number'!H118</f>
        <v>0</v>
      </c>
      <c r="H81" s="36">
        <f>'Sorted by Door Number'!I118</f>
        <v>0</v>
      </c>
      <c r="I81" s="36">
        <f>'Sorted by Door Number'!J118</f>
        <v>0</v>
      </c>
      <c r="J81" s="37">
        <f>'Sorted by Door Number'!K118</f>
        <v>0</v>
      </c>
    </row>
    <row r="82" spans="1:10" s="16" customFormat="1">
      <c r="A82" s="36" t="str">
        <f>'Sorted by Door Number'!A123</f>
        <v>2435B</v>
      </c>
      <c r="B82" s="36">
        <f>'Sorted by Door Number'!B123</f>
        <v>14</v>
      </c>
      <c r="C82" s="36" t="str">
        <f>'Sorted by Door Number'!C123</f>
        <v>ELEC STRIKE</v>
      </c>
      <c r="D82" s="36" t="str">
        <f>'Sorted by Door Number'!D123</f>
        <v>F</v>
      </c>
      <c r="E82" s="36">
        <f>'Sorted by Door Number'!F123</f>
        <v>0</v>
      </c>
      <c r="F82" s="36">
        <f>'Sorted by Door Number'!G123</f>
        <v>0</v>
      </c>
      <c r="G82" s="36">
        <f>'Sorted by Door Number'!H123</f>
        <v>0</v>
      </c>
      <c r="H82" s="36">
        <f>'Sorted by Door Number'!I123</f>
        <v>0</v>
      </c>
      <c r="I82" s="36">
        <f>'Sorted by Door Number'!J123</f>
        <v>0</v>
      </c>
      <c r="J82" s="37" t="str">
        <f>'Sorted by Door Number'!K123</f>
        <v xml:space="preserve">Not on IDN Schedule </v>
      </c>
    </row>
    <row r="83" spans="1:10" s="16" customFormat="1">
      <c r="A83" s="36" t="str">
        <f>'Sorted by Door Number'!A124</f>
        <v>2436B</v>
      </c>
      <c r="B83" s="36">
        <f>'Sorted by Door Number'!B124</f>
        <v>14</v>
      </c>
      <c r="C83" s="36" t="str">
        <f>'Sorted by Door Number'!C124</f>
        <v>ELEC STRIKE</v>
      </c>
      <c r="D83" s="36" t="str">
        <f>'Sorted by Door Number'!D124</f>
        <v>F</v>
      </c>
      <c r="E83" s="36">
        <f>'Sorted by Door Number'!F124</f>
        <v>0</v>
      </c>
      <c r="F83" s="36">
        <f>'Sorted by Door Number'!G124</f>
        <v>0</v>
      </c>
      <c r="G83" s="36">
        <f>'Sorted by Door Number'!H124</f>
        <v>0</v>
      </c>
      <c r="H83" s="36">
        <f>'Sorted by Door Number'!I124</f>
        <v>0</v>
      </c>
      <c r="I83" s="36">
        <f>'Sorted by Door Number'!J124</f>
        <v>0</v>
      </c>
      <c r="J83" s="37" t="str">
        <f>'Sorted by Door Number'!K124</f>
        <v xml:space="preserve">Not on IDN Schedule </v>
      </c>
    </row>
    <row r="84" spans="1:10" s="16" customFormat="1">
      <c r="A84" s="36" t="str">
        <f>'Sorted by Door Number'!A125</f>
        <v>2437B</v>
      </c>
      <c r="B84" s="36">
        <f>'Sorted by Door Number'!B125</f>
        <v>14</v>
      </c>
      <c r="C84" s="36" t="str">
        <f>'Sorted by Door Number'!C125</f>
        <v>ELEC STRIKE</v>
      </c>
      <c r="D84" s="36" t="str">
        <f>'Sorted by Door Number'!D125</f>
        <v>F</v>
      </c>
      <c r="E84" s="36">
        <f>'Sorted by Door Number'!F125</f>
        <v>0</v>
      </c>
      <c r="F84" s="36">
        <f>'Sorted by Door Number'!G125</f>
        <v>0</v>
      </c>
      <c r="G84" s="36">
        <f>'Sorted by Door Number'!H125</f>
        <v>0</v>
      </c>
      <c r="H84" s="36">
        <f>'Sorted by Door Number'!I125</f>
        <v>0</v>
      </c>
      <c r="I84" s="36">
        <f>'Sorted by Door Number'!J125</f>
        <v>0</v>
      </c>
      <c r="J84" s="37" t="str">
        <f>'Sorted by Door Number'!K125</f>
        <v xml:space="preserve">Not on IDN Schedule </v>
      </c>
    </row>
    <row r="85" spans="1:10" s="16" customFormat="1">
      <c r="A85" s="36" t="str">
        <f>'Sorted by Door Number'!A126</f>
        <v>2438B</v>
      </c>
      <c r="B85" s="36">
        <f>'Sorted by Door Number'!B126</f>
        <v>14</v>
      </c>
      <c r="C85" s="36" t="str">
        <f>'Sorted by Door Number'!C126</f>
        <v>ELEC STRIKE</v>
      </c>
      <c r="D85" s="36" t="str">
        <f>'Sorted by Door Number'!D126</f>
        <v>F</v>
      </c>
      <c r="E85" s="36">
        <f>'Sorted by Door Number'!F126</f>
        <v>0</v>
      </c>
      <c r="F85" s="36">
        <f>'Sorted by Door Number'!G126</f>
        <v>0</v>
      </c>
      <c r="G85" s="36">
        <f>'Sorted by Door Number'!H126</f>
        <v>0</v>
      </c>
      <c r="H85" s="36">
        <f>'Sorted by Door Number'!I126</f>
        <v>0</v>
      </c>
      <c r="I85" s="36">
        <f>'Sorted by Door Number'!J126</f>
        <v>0</v>
      </c>
      <c r="J85" s="37" t="str">
        <f>'Sorted by Door Number'!K126</f>
        <v xml:space="preserve">Not on IDN Schedule </v>
      </c>
    </row>
    <row r="86" spans="1:10" s="16" customFormat="1">
      <c r="A86" s="36" t="str">
        <f>'Sorted by Door Number'!A127</f>
        <v>2442A</v>
      </c>
      <c r="B86" s="36">
        <f>'Sorted by Door Number'!B127</f>
        <v>11</v>
      </c>
      <c r="C86" s="36" t="str">
        <f>'Sorted by Door Number'!C127</f>
        <v>ELEC STRIKE</v>
      </c>
      <c r="D86" s="36" t="str">
        <f>'Sorted by Door Number'!D127</f>
        <v>D1</v>
      </c>
      <c r="E86" s="36">
        <f>'Sorted by Door Number'!F127</f>
        <v>1</v>
      </c>
      <c r="F86" s="36">
        <f>'Sorted by Door Number'!G127</f>
        <v>0</v>
      </c>
      <c r="G86" s="36">
        <f>'Sorted by Door Number'!H127</f>
        <v>0</v>
      </c>
      <c r="H86" s="36">
        <f>'Sorted by Door Number'!I127</f>
        <v>0</v>
      </c>
      <c r="I86" s="36">
        <f>'Sorted by Door Number'!J127</f>
        <v>0</v>
      </c>
      <c r="J86" s="37">
        <f>'Sorted by Door Number'!K127</f>
        <v>0</v>
      </c>
    </row>
    <row r="87" spans="1:10" s="16" customFormat="1">
      <c r="A87" s="36" t="e">
        <f>'Sorted by Door Number'!#REF!</f>
        <v>#REF!</v>
      </c>
      <c r="B87" s="36" t="e">
        <f>'Sorted by Door Number'!#REF!</f>
        <v>#REF!</v>
      </c>
      <c r="C87" s="36" t="e">
        <f>'Sorted by Door Number'!#REF!</f>
        <v>#REF!</v>
      </c>
      <c r="D87" s="36" t="e">
        <f>'Sorted by Door Number'!#REF!</f>
        <v>#REF!</v>
      </c>
      <c r="E87" s="36" t="e">
        <f>'Sorted by Door Number'!#REF!</f>
        <v>#REF!</v>
      </c>
      <c r="F87" s="36" t="e">
        <f>'Sorted by Door Number'!#REF!</f>
        <v>#REF!</v>
      </c>
      <c r="G87" s="36" t="e">
        <f>'Sorted by Door Number'!#REF!</f>
        <v>#REF!</v>
      </c>
      <c r="H87" s="36" t="e">
        <f>'Sorted by Door Number'!#REF!</f>
        <v>#REF!</v>
      </c>
      <c r="I87" s="36" t="e">
        <f>'Sorted by Door Number'!#REF!</f>
        <v>#REF!</v>
      </c>
      <c r="J87" s="37" t="e">
        <f>'Sorted by Door Number'!#REF!</f>
        <v>#REF!</v>
      </c>
    </row>
    <row r="88" spans="1:10" s="16" customFormat="1">
      <c r="A88" s="36" t="e">
        <f>'Sorted by Door Number'!#REF!</f>
        <v>#REF!</v>
      </c>
      <c r="B88" s="36" t="e">
        <f>'Sorted by Door Number'!#REF!</f>
        <v>#REF!</v>
      </c>
      <c r="C88" s="36" t="e">
        <f>'Sorted by Door Number'!#REF!</f>
        <v>#REF!</v>
      </c>
      <c r="D88" s="36" t="e">
        <f>'Sorted by Door Number'!#REF!</f>
        <v>#REF!</v>
      </c>
      <c r="E88" s="36" t="e">
        <f>'Sorted by Door Number'!#REF!</f>
        <v>#REF!</v>
      </c>
      <c r="F88" s="36" t="e">
        <f>'Sorted by Door Number'!#REF!</f>
        <v>#REF!</v>
      </c>
      <c r="G88" s="36" t="e">
        <f>'Sorted by Door Number'!#REF!</f>
        <v>#REF!</v>
      </c>
      <c r="H88" s="36" t="e">
        <f>'Sorted by Door Number'!#REF!</f>
        <v>#REF!</v>
      </c>
      <c r="I88" s="36" t="e">
        <f>'Sorted by Door Number'!#REF!</f>
        <v>#REF!</v>
      </c>
      <c r="J88" s="37" t="e">
        <f>'Sorted by Door Number'!#REF!</f>
        <v>#REF!</v>
      </c>
    </row>
    <row r="89" spans="1:10" s="16" customFormat="1">
      <c r="A89" s="36" t="e">
        <f>'Sorted by Door Number'!#REF!</f>
        <v>#REF!</v>
      </c>
      <c r="B89" s="36" t="e">
        <f>'Sorted by Door Number'!#REF!</f>
        <v>#REF!</v>
      </c>
      <c r="C89" s="36" t="e">
        <f>'Sorted by Door Number'!#REF!</f>
        <v>#REF!</v>
      </c>
      <c r="D89" s="36" t="e">
        <f>'Sorted by Door Number'!#REF!</f>
        <v>#REF!</v>
      </c>
      <c r="E89" s="36" t="e">
        <f>'Sorted by Door Number'!#REF!</f>
        <v>#REF!</v>
      </c>
      <c r="F89" s="36" t="e">
        <f>'Sorted by Door Number'!#REF!</f>
        <v>#REF!</v>
      </c>
      <c r="G89" s="36" t="e">
        <f>'Sorted by Door Number'!#REF!</f>
        <v>#REF!</v>
      </c>
      <c r="H89" s="36" t="e">
        <f>'Sorted by Door Number'!#REF!</f>
        <v>#REF!</v>
      </c>
      <c r="I89" s="36" t="e">
        <f>'Sorted by Door Number'!#REF!</f>
        <v>#REF!</v>
      </c>
      <c r="J89" s="37" t="e">
        <f>'Sorted by Door Number'!#REF!</f>
        <v>#REF!</v>
      </c>
    </row>
    <row r="90" spans="1:10" s="16" customFormat="1">
      <c r="A90" s="36" t="e">
        <f>'Sorted by Door Number'!#REF!</f>
        <v>#REF!</v>
      </c>
      <c r="B90" s="36" t="e">
        <f>'Sorted by Door Number'!#REF!</f>
        <v>#REF!</v>
      </c>
      <c r="C90" s="36" t="e">
        <f>'Sorted by Door Number'!#REF!</f>
        <v>#REF!</v>
      </c>
      <c r="D90" s="36" t="e">
        <f>'Sorted by Door Number'!#REF!</f>
        <v>#REF!</v>
      </c>
      <c r="E90" s="36" t="e">
        <f>'Sorted by Door Number'!#REF!</f>
        <v>#REF!</v>
      </c>
      <c r="F90" s="36" t="e">
        <f>'Sorted by Door Number'!#REF!</f>
        <v>#REF!</v>
      </c>
      <c r="G90" s="36" t="e">
        <f>'Sorted by Door Number'!#REF!</f>
        <v>#REF!</v>
      </c>
      <c r="H90" s="36" t="e">
        <f>'Sorted by Door Number'!#REF!</f>
        <v>#REF!</v>
      </c>
      <c r="I90" s="36" t="e">
        <f>'Sorted by Door Number'!#REF!</f>
        <v>#REF!</v>
      </c>
      <c r="J90" s="37" t="e">
        <f>'Sorted by Door Number'!#REF!</f>
        <v>#REF!</v>
      </c>
    </row>
    <row r="91" spans="1:10" s="16" customFormat="1">
      <c r="A91" s="36" t="e">
        <f>'Sorted by Door Number'!#REF!</f>
        <v>#REF!</v>
      </c>
      <c r="B91" s="36" t="e">
        <f>'Sorted by Door Number'!#REF!</f>
        <v>#REF!</v>
      </c>
      <c r="C91" s="36" t="e">
        <f>'Sorted by Door Number'!#REF!</f>
        <v>#REF!</v>
      </c>
      <c r="D91" s="36" t="e">
        <f>'Sorted by Door Number'!#REF!</f>
        <v>#REF!</v>
      </c>
      <c r="E91" s="36" t="e">
        <f>'Sorted by Door Number'!#REF!</f>
        <v>#REF!</v>
      </c>
      <c r="F91" s="36" t="e">
        <f>'Sorted by Door Number'!#REF!</f>
        <v>#REF!</v>
      </c>
      <c r="G91" s="36" t="e">
        <f>'Sorted by Door Number'!#REF!</f>
        <v>#REF!</v>
      </c>
      <c r="H91" s="36" t="e">
        <f>'Sorted by Door Number'!#REF!</f>
        <v>#REF!</v>
      </c>
      <c r="I91" s="36" t="e">
        <f>'Sorted by Door Number'!#REF!</f>
        <v>#REF!</v>
      </c>
      <c r="J91" s="37" t="e">
        <f>'Sorted by Door Number'!#REF!</f>
        <v>#REF!</v>
      </c>
    </row>
    <row r="92" spans="1:10" s="16" customFormat="1">
      <c r="A92" s="36" t="e">
        <f>'Sorted by Door Number'!#REF!</f>
        <v>#REF!</v>
      </c>
      <c r="B92" s="36" t="e">
        <f>'Sorted by Door Number'!#REF!</f>
        <v>#REF!</v>
      </c>
      <c r="C92" s="36" t="e">
        <f>'Sorted by Door Number'!#REF!</f>
        <v>#REF!</v>
      </c>
      <c r="D92" s="36" t="e">
        <f>'Sorted by Door Number'!#REF!</f>
        <v>#REF!</v>
      </c>
      <c r="E92" s="36" t="e">
        <f>'Sorted by Door Number'!#REF!</f>
        <v>#REF!</v>
      </c>
      <c r="F92" s="36" t="e">
        <f>'Sorted by Door Number'!#REF!</f>
        <v>#REF!</v>
      </c>
      <c r="G92" s="36" t="e">
        <f>'Sorted by Door Number'!#REF!</f>
        <v>#REF!</v>
      </c>
      <c r="H92" s="36" t="e">
        <f>'Sorted by Door Number'!#REF!</f>
        <v>#REF!</v>
      </c>
      <c r="I92" s="36" t="e">
        <f>'Sorted by Door Number'!#REF!</f>
        <v>#REF!</v>
      </c>
      <c r="J92" s="37" t="e">
        <f>'Sorted by Door Number'!#REF!</f>
        <v>#REF!</v>
      </c>
    </row>
    <row r="93" spans="1:10" s="16" customFormat="1">
      <c r="A93" s="36" t="e">
        <f>'Sorted by Door Number'!#REF!</f>
        <v>#REF!</v>
      </c>
      <c r="B93" s="36" t="e">
        <f>'Sorted by Door Number'!#REF!</f>
        <v>#REF!</v>
      </c>
      <c r="C93" s="36" t="e">
        <f>'Sorted by Door Number'!#REF!</f>
        <v>#REF!</v>
      </c>
      <c r="D93" s="36" t="e">
        <f>'Sorted by Door Number'!#REF!</f>
        <v>#REF!</v>
      </c>
      <c r="E93" s="36" t="e">
        <f>'Sorted by Door Number'!#REF!</f>
        <v>#REF!</v>
      </c>
      <c r="F93" s="36" t="e">
        <f>'Sorted by Door Number'!#REF!</f>
        <v>#REF!</v>
      </c>
      <c r="G93" s="36" t="e">
        <f>'Sorted by Door Number'!#REF!</f>
        <v>#REF!</v>
      </c>
      <c r="H93" s="36" t="e">
        <f>'Sorted by Door Number'!#REF!</f>
        <v>#REF!</v>
      </c>
      <c r="I93" s="36" t="e">
        <f>'Sorted by Door Number'!#REF!</f>
        <v>#REF!</v>
      </c>
      <c r="J93" s="37" t="e">
        <f>'Sorted by Door Number'!#REF!</f>
        <v>#REF!</v>
      </c>
    </row>
    <row r="94" spans="1:10" s="16" customFormat="1">
      <c r="A94" s="36" t="str">
        <f>'Sorted by Door Number'!A129</f>
        <v>2508C</v>
      </c>
      <c r="B94" s="36">
        <f>'Sorted by Door Number'!B129</f>
        <v>25</v>
      </c>
      <c r="C94" s="36" t="str">
        <f>'Sorted by Door Number'!C129</f>
        <v>ELEC STRIKE</v>
      </c>
      <c r="D94" s="36">
        <f>'Sorted by Door Number'!D129</f>
        <v>0</v>
      </c>
      <c r="E94" s="36">
        <f>'Sorted by Door Number'!F129</f>
        <v>0</v>
      </c>
      <c r="F94" s="36">
        <f>'Sorted by Door Number'!G129</f>
        <v>0</v>
      </c>
      <c r="G94" s="36">
        <f>'Sorted by Door Number'!H129</f>
        <v>0</v>
      </c>
      <c r="H94" s="36">
        <f>'Sorted by Door Number'!I129</f>
        <v>0</v>
      </c>
      <c r="I94" s="36">
        <f>'Sorted by Door Number'!J129</f>
        <v>0</v>
      </c>
      <c r="J94" s="37" t="str">
        <f>'Sorted by Door Number'!K129</f>
        <v xml:space="preserve">Not on IDN Schedule </v>
      </c>
    </row>
    <row r="95" spans="1:10" s="16" customFormat="1">
      <c r="A95" s="36" t="e">
        <f>'Sorted by Door Number'!#REF!</f>
        <v>#REF!</v>
      </c>
      <c r="B95" s="36" t="e">
        <f>'Sorted by Door Number'!#REF!</f>
        <v>#REF!</v>
      </c>
      <c r="C95" s="36" t="e">
        <f>'Sorted by Door Number'!#REF!</f>
        <v>#REF!</v>
      </c>
      <c r="D95" s="36" t="e">
        <f>'Sorted by Door Number'!#REF!</f>
        <v>#REF!</v>
      </c>
      <c r="E95" s="36" t="e">
        <f>'Sorted by Door Number'!#REF!</f>
        <v>#REF!</v>
      </c>
      <c r="F95" s="36" t="e">
        <f>'Sorted by Door Number'!#REF!</f>
        <v>#REF!</v>
      </c>
      <c r="G95" s="36" t="e">
        <f>'Sorted by Door Number'!#REF!</f>
        <v>#REF!</v>
      </c>
      <c r="H95" s="36" t="e">
        <f>'Sorted by Door Number'!#REF!</f>
        <v>#REF!</v>
      </c>
      <c r="I95" s="36" t="e">
        <f>'Sorted by Door Number'!#REF!</f>
        <v>#REF!</v>
      </c>
      <c r="J95" s="37" t="e">
        <f>'Sorted by Door Number'!#REF!</f>
        <v>#REF!</v>
      </c>
    </row>
    <row r="96" spans="1:10" s="16" customFormat="1">
      <c r="A96" s="36" t="e">
        <f>'Sorted by Door Number'!#REF!</f>
        <v>#REF!</v>
      </c>
      <c r="B96" s="36" t="e">
        <f>'Sorted by Door Number'!#REF!</f>
        <v>#REF!</v>
      </c>
      <c r="C96" s="36" t="e">
        <f>'Sorted by Door Number'!#REF!</f>
        <v>#REF!</v>
      </c>
      <c r="D96" s="36" t="e">
        <f>'Sorted by Door Number'!#REF!</f>
        <v>#REF!</v>
      </c>
      <c r="E96" s="36" t="e">
        <f>'Sorted by Door Number'!#REF!</f>
        <v>#REF!</v>
      </c>
      <c r="F96" s="36" t="e">
        <f>'Sorted by Door Number'!#REF!</f>
        <v>#REF!</v>
      </c>
      <c r="G96" s="36" t="e">
        <f>'Sorted by Door Number'!#REF!</f>
        <v>#REF!</v>
      </c>
      <c r="H96" s="36" t="e">
        <f>'Sorted by Door Number'!#REF!</f>
        <v>#REF!</v>
      </c>
      <c r="I96" s="36" t="e">
        <f>'Sorted by Door Number'!#REF!</f>
        <v>#REF!</v>
      </c>
      <c r="J96" s="37" t="e">
        <f>'Sorted by Door Number'!#REF!</f>
        <v>#REF!</v>
      </c>
    </row>
    <row r="97" spans="1:10" s="16" customFormat="1">
      <c r="A97" s="36" t="e">
        <f>'Sorted by Door Number'!#REF!</f>
        <v>#REF!</v>
      </c>
      <c r="B97" s="36" t="e">
        <f>'Sorted by Door Number'!#REF!</f>
        <v>#REF!</v>
      </c>
      <c r="C97" s="36" t="e">
        <f>'Sorted by Door Number'!#REF!</f>
        <v>#REF!</v>
      </c>
      <c r="D97" s="36" t="e">
        <f>'Sorted by Door Number'!#REF!</f>
        <v>#REF!</v>
      </c>
      <c r="E97" s="36" t="e">
        <f>'Sorted by Door Number'!#REF!</f>
        <v>#REF!</v>
      </c>
      <c r="F97" s="36" t="e">
        <f>'Sorted by Door Number'!#REF!</f>
        <v>#REF!</v>
      </c>
      <c r="G97" s="36" t="e">
        <f>'Sorted by Door Number'!#REF!</f>
        <v>#REF!</v>
      </c>
      <c r="H97" s="36" t="e">
        <f>'Sorted by Door Number'!#REF!</f>
        <v>#REF!</v>
      </c>
      <c r="I97" s="36" t="e">
        <f>'Sorted by Door Number'!#REF!</f>
        <v>#REF!</v>
      </c>
      <c r="J97" s="37" t="e">
        <f>'Sorted by Door Number'!#REF!</f>
        <v>#REF!</v>
      </c>
    </row>
    <row r="98" spans="1:10" s="16" customFormat="1">
      <c r="A98" s="36" t="e">
        <f>'Sorted by Door Number'!#REF!</f>
        <v>#REF!</v>
      </c>
      <c r="B98" s="36" t="e">
        <f>'Sorted by Door Number'!#REF!</f>
        <v>#REF!</v>
      </c>
      <c r="C98" s="36" t="e">
        <f>'Sorted by Door Number'!#REF!</f>
        <v>#REF!</v>
      </c>
      <c r="D98" s="36" t="e">
        <f>'Sorted by Door Number'!#REF!</f>
        <v>#REF!</v>
      </c>
      <c r="E98" s="36" t="e">
        <f>'Sorted by Door Number'!#REF!</f>
        <v>#REF!</v>
      </c>
      <c r="F98" s="36" t="e">
        <f>'Sorted by Door Number'!#REF!</f>
        <v>#REF!</v>
      </c>
      <c r="G98" s="36" t="e">
        <f>'Sorted by Door Number'!#REF!</f>
        <v>#REF!</v>
      </c>
      <c r="H98" s="36" t="e">
        <f>'Sorted by Door Number'!#REF!</f>
        <v>#REF!</v>
      </c>
      <c r="I98" s="36" t="e">
        <f>'Sorted by Door Number'!#REF!</f>
        <v>#REF!</v>
      </c>
      <c r="J98" s="37" t="e">
        <f>'Sorted by Door Number'!#REF!</f>
        <v>#REF!</v>
      </c>
    </row>
    <row r="99" spans="1:10" s="16" customFormat="1">
      <c r="A99" s="36" t="e">
        <f>'Sorted by Door Number'!#REF!</f>
        <v>#REF!</v>
      </c>
      <c r="B99" s="36" t="e">
        <f>'Sorted by Door Number'!#REF!</f>
        <v>#REF!</v>
      </c>
      <c r="C99" s="36" t="e">
        <f>'Sorted by Door Number'!#REF!</f>
        <v>#REF!</v>
      </c>
      <c r="D99" s="36" t="e">
        <f>'Sorted by Door Number'!#REF!</f>
        <v>#REF!</v>
      </c>
      <c r="E99" s="36" t="e">
        <f>'Sorted by Door Number'!#REF!</f>
        <v>#REF!</v>
      </c>
      <c r="F99" s="36" t="e">
        <f>'Sorted by Door Number'!#REF!</f>
        <v>#REF!</v>
      </c>
      <c r="G99" s="36" t="e">
        <f>'Sorted by Door Number'!#REF!</f>
        <v>#REF!</v>
      </c>
      <c r="H99" s="36" t="e">
        <f>'Sorted by Door Number'!#REF!</f>
        <v>#REF!</v>
      </c>
      <c r="I99" s="36" t="e">
        <f>'Sorted by Door Number'!#REF!</f>
        <v>#REF!</v>
      </c>
      <c r="J99" s="37" t="e">
        <f>'Sorted by Door Number'!#REF!</f>
        <v>#REF!</v>
      </c>
    </row>
    <row r="100" spans="1:10" s="16" customFormat="1">
      <c r="A100" s="36" t="e">
        <f>'Sorted by Door Number'!#REF!</f>
        <v>#REF!</v>
      </c>
      <c r="B100" s="36" t="e">
        <f>'Sorted by Door Number'!#REF!</f>
        <v>#REF!</v>
      </c>
      <c r="C100" s="36" t="e">
        <f>'Sorted by Door Number'!#REF!</f>
        <v>#REF!</v>
      </c>
      <c r="D100" s="36" t="e">
        <f>'Sorted by Door Number'!#REF!</f>
        <v>#REF!</v>
      </c>
      <c r="E100" s="36" t="e">
        <f>'Sorted by Door Number'!#REF!</f>
        <v>#REF!</v>
      </c>
      <c r="F100" s="36" t="e">
        <f>'Sorted by Door Number'!#REF!</f>
        <v>#REF!</v>
      </c>
      <c r="G100" s="36" t="e">
        <f>'Sorted by Door Number'!#REF!</f>
        <v>#REF!</v>
      </c>
      <c r="H100" s="36" t="e">
        <f>'Sorted by Door Number'!#REF!</f>
        <v>#REF!</v>
      </c>
      <c r="I100" s="36" t="e">
        <f>'Sorted by Door Number'!#REF!</f>
        <v>#REF!</v>
      </c>
      <c r="J100" s="37" t="e">
        <f>'Sorted by Door Number'!#REF!</f>
        <v>#REF!</v>
      </c>
    </row>
    <row r="101" spans="1:10" s="16" customFormat="1">
      <c r="A101" s="36" t="str">
        <f>'Sorted by Door Number'!A130</f>
        <v>2517A</v>
      </c>
      <c r="B101" s="36">
        <f>'Sorted by Door Number'!B130</f>
        <v>20</v>
      </c>
      <c r="C101" s="36" t="str">
        <f>'Sorted by Door Number'!C130</f>
        <v>ELEC STRIKE</v>
      </c>
      <c r="D101" s="36" t="str">
        <f>'Sorted by Door Number'!D130</f>
        <v>F</v>
      </c>
      <c r="E101" s="36">
        <f>'Sorted by Door Number'!F130</f>
        <v>0</v>
      </c>
      <c r="F101" s="36">
        <f>'Sorted by Door Number'!G130</f>
        <v>0</v>
      </c>
      <c r="G101" s="36">
        <f>'Sorted by Door Number'!H130</f>
        <v>0</v>
      </c>
      <c r="H101" s="36">
        <f>'Sorted by Door Number'!I130</f>
        <v>0</v>
      </c>
      <c r="I101" s="36">
        <f>'Sorted by Door Number'!J130</f>
        <v>0</v>
      </c>
      <c r="J101" s="37" t="str">
        <f>'Sorted by Door Number'!K130</f>
        <v xml:space="preserve">Not on IDN Schedule </v>
      </c>
    </row>
    <row r="102" spans="1:10" s="16" customFormat="1">
      <c r="A102" s="36" t="str">
        <f>'Sorted by Door Number'!A132</f>
        <v>2629A</v>
      </c>
      <c r="B102" s="36">
        <f>'Sorted by Door Number'!B132</f>
        <v>20</v>
      </c>
      <c r="C102" s="36" t="str">
        <f>'Sorted by Door Number'!C132</f>
        <v>ELEC STRIKE</v>
      </c>
      <c r="D102" s="36" t="str">
        <f>'Sorted by Door Number'!D132</f>
        <v>F1</v>
      </c>
      <c r="E102" s="36">
        <f>'Sorted by Door Number'!F132</f>
        <v>1</v>
      </c>
      <c r="F102" s="36">
        <f>'Sorted by Door Number'!G132</f>
        <v>0</v>
      </c>
      <c r="G102" s="36">
        <f>'Sorted by Door Number'!H132</f>
        <v>0</v>
      </c>
      <c r="H102" s="36">
        <f>'Sorted by Door Number'!I132</f>
        <v>0</v>
      </c>
      <c r="I102" s="36">
        <f>'Sorted by Door Number'!J132</f>
        <v>0</v>
      </c>
      <c r="J102" s="37">
        <f>'Sorted by Door Number'!K132</f>
        <v>0</v>
      </c>
    </row>
    <row r="103" spans="1:10" s="16" customFormat="1">
      <c r="A103" s="36" t="str">
        <f>'Sorted by Door Number'!A133</f>
        <v>2629B</v>
      </c>
      <c r="B103" s="36">
        <f>'Sorted by Door Number'!B133</f>
        <v>20</v>
      </c>
      <c r="C103" s="36" t="str">
        <f>'Sorted by Door Number'!C133</f>
        <v>ELEC STRIKE</v>
      </c>
      <c r="D103" s="36" t="str">
        <f>'Sorted by Door Number'!D133</f>
        <v>F1</v>
      </c>
      <c r="E103" s="36">
        <f>'Sorted by Door Number'!F133</f>
        <v>1</v>
      </c>
      <c r="F103" s="36">
        <f>'Sorted by Door Number'!G133</f>
        <v>0</v>
      </c>
      <c r="G103" s="36">
        <f>'Sorted by Door Number'!H133</f>
        <v>0</v>
      </c>
      <c r="H103" s="36">
        <f>'Sorted by Door Number'!I133</f>
        <v>0</v>
      </c>
      <c r="I103" s="36">
        <f>'Sorted by Door Number'!J133</f>
        <v>0</v>
      </c>
      <c r="J103" s="37">
        <f>'Sorted by Door Number'!K133</f>
        <v>0</v>
      </c>
    </row>
    <row r="104" spans="1:10" s="16" customFormat="1">
      <c r="A104" s="36">
        <f>'Sorted by Door Number'!A144</f>
        <v>3011</v>
      </c>
      <c r="B104" s="36">
        <f>'Sorted by Door Number'!B144</f>
        <v>45</v>
      </c>
      <c r="C104" s="36" t="str">
        <f>'Sorted by Door Number'!C144</f>
        <v>ELEC STRIKE</v>
      </c>
      <c r="D104" s="36" t="str">
        <f>'Sorted by Door Number'!D144</f>
        <v>L</v>
      </c>
      <c r="E104" s="36">
        <f>'Sorted by Door Number'!F144</f>
        <v>1</v>
      </c>
      <c r="F104" s="36">
        <f>'Sorted by Door Number'!G144</f>
        <v>0</v>
      </c>
      <c r="G104" s="36">
        <f>'Sorted by Door Number'!H144</f>
        <v>0</v>
      </c>
      <c r="H104" s="36">
        <f>'Sorted by Door Number'!I144</f>
        <v>0</v>
      </c>
      <c r="I104" s="36" t="str">
        <f>'Sorted by Door Number'!J144</f>
        <v>ETW-6</v>
      </c>
      <c r="J104" s="37">
        <f>'Sorted by Door Number'!K144</f>
        <v>0</v>
      </c>
    </row>
    <row r="105" spans="1:10" s="16" customFormat="1">
      <c r="A105" s="36" t="str">
        <f>'Sorted by Door Number'!A145</f>
        <v>3011A</v>
      </c>
      <c r="B105" s="36">
        <f>'Sorted by Door Number'!B145</f>
        <v>28</v>
      </c>
      <c r="C105" s="36" t="str">
        <f>'Sorted by Door Number'!C145</f>
        <v>ELEC STRIKE</v>
      </c>
      <c r="D105" s="36" t="str">
        <f>'Sorted by Door Number'!D145</f>
        <v>F</v>
      </c>
      <c r="E105" s="36">
        <f>'Sorted by Door Number'!F145</f>
        <v>0</v>
      </c>
      <c r="F105" s="36">
        <f>'Sorted by Door Number'!G145</f>
        <v>0</v>
      </c>
      <c r="G105" s="36">
        <f>'Sorted by Door Number'!H145</f>
        <v>0</v>
      </c>
      <c r="H105" s="36">
        <f>'Sorted by Door Number'!I145</f>
        <v>0</v>
      </c>
      <c r="I105" s="36">
        <f>'Sorted by Door Number'!J145</f>
        <v>0</v>
      </c>
      <c r="J105" s="37" t="str">
        <f>'Sorted by Door Number'!K145</f>
        <v xml:space="preserve">Not on IDN Schedule </v>
      </c>
    </row>
    <row r="106" spans="1:10" s="16" customFormat="1">
      <c r="A106" s="36">
        <f>'Sorted by Door Number'!A147</f>
        <v>3015</v>
      </c>
      <c r="B106" s="36">
        <f>'Sorted by Door Number'!B147</f>
        <v>44</v>
      </c>
      <c r="C106" s="36" t="str">
        <f>'Sorted by Door Number'!C147</f>
        <v>ELEC STRIKE</v>
      </c>
      <c r="D106" s="36" t="str">
        <f>'Sorted by Door Number'!D147</f>
        <v>L</v>
      </c>
      <c r="E106" s="36">
        <f>'Sorted by Door Number'!F147</f>
        <v>1</v>
      </c>
      <c r="F106" s="36">
        <f>'Sorted by Door Number'!G147</f>
        <v>0</v>
      </c>
      <c r="G106" s="36">
        <f>'Sorted by Door Number'!H147</f>
        <v>0</v>
      </c>
      <c r="H106" s="36">
        <f>'Sorted by Door Number'!I147</f>
        <v>0</v>
      </c>
      <c r="I106" s="36" t="str">
        <f>'Sorted by Door Number'!J147</f>
        <v>QC8</v>
      </c>
      <c r="J106" s="37">
        <f>'Sorted by Door Number'!K147</f>
        <v>0</v>
      </c>
    </row>
    <row r="107" spans="1:10" s="16" customFormat="1">
      <c r="A107" s="36">
        <f>'Sorted by Door Number'!A148</f>
        <v>3016</v>
      </c>
      <c r="B107" s="36">
        <f>'Sorted by Door Number'!B148</f>
        <v>44</v>
      </c>
      <c r="C107" s="36" t="str">
        <f>'Sorted by Door Number'!C148</f>
        <v>ELEC STRIKE</v>
      </c>
      <c r="D107" s="36" t="str">
        <f>'Sorted by Door Number'!D148</f>
        <v>L</v>
      </c>
      <c r="E107" s="36">
        <f>'Sorted by Door Number'!F148</f>
        <v>0</v>
      </c>
      <c r="F107" s="36">
        <f>'Sorted by Door Number'!G148</f>
        <v>0</v>
      </c>
      <c r="G107" s="36">
        <f>'Sorted by Door Number'!H148</f>
        <v>0</v>
      </c>
      <c r="H107" s="36">
        <f>'Sorted by Door Number'!I148</f>
        <v>0</v>
      </c>
      <c r="I107" s="36" t="str">
        <f>'Sorted by Door Number'!J148</f>
        <v>QC8</v>
      </c>
      <c r="J107" s="37" t="str">
        <f>'Sorted by Door Number'!K148</f>
        <v>Not on IDN Schedule Probably Door 3014A DS HK Storage</v>
      </c>
    </row>
    <row r="108" spans="1:10" s="16" customFormat="1">
      <c r="A108" s="36">
        <f>'Sorted by Door Number'!A149</f>
        <v>3130</v>
      </c>
      <c r="B108" s="36">
        <f>'Sorted by Door Number'!B149</f>
        <v>28</v>
      </c>
      <c r="C108" s="36" t="str">
        <f>'Sorted by Door Number'!C149</f>
        <v>ELEC STRIKE</v>
      </c>
      <c r="D108" s="36" t="str">
        <f>'Sorted by Door Number'!D149</f>
        <v>D1</v>
      </c>
      <c r="E108" s="36">
        <f>'Sorted by Door Number'!F149</f>
        <v>1</v>
      </c>
      <c r="F108" s="36">
        <f>'Sorted by Door Number'!G149</f>
        <v>0</v>
      </c>
      <c r="G108" s="36">
        <f>'Sorted by Door Number'!H149</f>
        <v>0</v>
      </c>
      <c r="H108" s="36">
        <f>'Sorted by Door Number'!I149</f>
        <v>0</v>
      </c>
      <c r="I108" s="36">
        <f>'Sorted by Door Number'!J149</f>
        <v>0</v>
      </c>
      <c r="J108" s="37">
        <f>'Sorted by Door Number'!K149</f>
        <v>0</v>
      </c>
    </row>
    <row r="109" spans="1:10" s="16" customFormat="1">
      <c r="A109" s="36">
        <f>'Sorted by Door Number'!A151</f>
        <v>3231</v>
      </c>
      <c r="B109" s="36">
        <f>'Sorted by Door Number'!B151</f>
        <v>27</v>
      </c>
      <c r="C109" s="36" t="str">
        <f>'Sorted by Door Number'!C151</f>
        <v>ELEC STRIKE</v>
      </c>
      <c r="D109" s="36" t="str">
        <f>'Sorted by Door Number'!D151</f>
        <v>F2</v>
      </c>
      <c r="E109" s="36">
        <f>'Sorted by Door Number'!F151</f>
        <v>1</v>
      </c>
      <c r="F109" s="36">
        <f>'Sorted by Door Number'!G151</f>
        <v>0</v>
      </c>
      <c r="G109" s="36">
        <f>'Sorted by Door Number'!H151</f>
        <v>1</v>
      </c>
      <c r="H109" s="36">
        <f>'Sorted by Door Number'!I151</f>
        <v>1</v>
      </c>
      <c r="I109" s="36">
        <f>'Sorted by Door Number'!J151</f>
        <v>0</v>
      </c>
      <c r="J109" s="37">
        <f>'Sorted by Door Number'!K151</f>
        <v>0</v>
      </c>
    </row>
    <row r="110" spans="1:10" s="16" customFormat="1">
      <c r="A110" s="36">
        <f>'Sorted by Door Number'!A152</f>
        <v>3232</v>
      </c>
      <c r="B110" s="36">
        <f>'Sorted by Door Number'!B152</f>
        <v>25</v>
      </c>
      <c r="C110" s="36" t="str">
        <f>'Sorted by Door Number'!C152</f>
        <v>ELEC STRIKE</v>
      </c>
      <c r="D110" s="36" t="str">
        <f>'Sorted by Door Number'!D152</f>
        <v>G1</v>
      </c>
      <c r="E110" s="36">
        <f>'Sorted by Door Number'!F152</f>
        <v>1</v>
      </c>
      <c r="F110" s="36">
        <f>'Sorted by Door Number'!G152</f>
        <v>0</v>
      </c>
      <c r="G110" s="36">
        <f>'Sorted by Door Number'!H152</f>
        <v>0</v>
      </c>
      <c r="H110" s="36">
        <f>'Sorted by Door Number'!I152</f>
        <v>0</v>
      </c>
      <c r="I110" s="36">
        <f>'Sorted by Door Number'!J152</f>
        <v>0</v>
      </c>
      <c r="J110" s="37">
        <f>'Sorted by Door Number'!K152</f>
        <v>0</v>
      </c>
    </row>
    <row r="111" spans="1:10" s="16" customFormat="1">
      <c r="A111" s="36">
        <f>'Sorted by Door Number'!A153</f>
        <v>3234</v>
      </c>
      <c r="B111" s="36">
        <f>'Sorted by Door Number'!B153</f>
        <v>26</v>
      </c>
      <c r="C111" s="36" t="str">
        <f>'Sorted by Door Number'!C153</f>
        <v>ELEC STRIKE</v>
      </c>
      <c r="D111" s="36" t="str">
        <f>'Sorted by Door Number'!D153</f>
        <v>F1</v>
      </c>
      <c r="E111" s="36">
        <f>'Sorted by Door Number'!F153</f>
        <v>1</v>
      </c>
      <c r="F111" s="36">
        <f>'Sorted by Door Number'!G153</f>
        <v>0</v>
      </c>
      <c r="G111" s="36">
        <f>'Sorted by Door Number'!H153</f>
        <v>0</v>
      </c>
      <c r="H111" s="36">
        <f>'Sorted by Door Number'!I153</f>
        <v>0</v>
      </c>
      <c r="I111" s="36">
        <f>'Sorted by Door Number'!J153</f>
        <v>0</v>
      </c>
      <c r="J111" s="37">
        <f>'Sorted by Door Number'!K153</f>
        <v>0</v>
      </c>
    </row>
    <row r="112" spans="1:10" s="16" customFormat="1">
      <c r="A112" s="36" t="str">
        <f>'Sorted by Door Number'!A154</f>
        <v>3236A</v>
      </c>
      <c r="B112" s="36">
        <f>'Sorted by Door Number'!B154</f>
        <v>26</v>
      </c>
      <c r="C112" s="36" t="str">
        <f>'Sorted by Door Number'!C154</f>
        <v>ELEC STRIKE</v>
      </c>
      <c r="D112" s="36" t="str">
        <f>'Sorted by Door Number'!D154</f>
        <v>F1</v>
      </c>
      <c r="E112" s="36">
        <f>'Sorted by Door Number'!F154</f>
        <v>1</v>
      </c>
      <c r="F112" s="36">
        <f>'Sorted by Door Number'!G154</f>
        <v>0</v>
      </c>
      <c r="G112" s="36">
        <f>'Sorted by Door Number'!H154</f>
        <v>0</v>
      </c>
      <c r="H112" s="36">
        <f>'Sorted by Door Number'!I154</f>
        <v>0</v>
      </c>
      <c r="I112" s="36">
        <f>'Sorted by Door Number'!J154</f>
        <v>0</v>
      </c>
      <c r="J112" s="37">
        <f>'Sorted by Door Number'!K154</f>
        <v>0</v>
      </c>
    </row>
    <row r="113" spans="1:10" s="16" customFormat="1">
      <c r="A113" s="36" t="str">
        <f>'Sorted by Door Number'!A155</f>
        <v>3236B</v>
      </c>
      <c r="B113" s="36">
        <f>'Sorted by Door Number'!B155</f>
        <v>26</v>
      </c>
      <c r="C113" s="36" t="str">
        <f>'Sorted by Door Number'!C155</f>
        <v>ELEC STRIKE</v>
      </c>
      <c r="D113" s="36" t="str">
        <f>'Sorted by Door Number'!D155</f>
        <v>F1</v>
      </c>
      <c r="E113" s="36">
        <f>'Sorted by Door Number'!F155</f>
        <v>1</v>
      </c>
      <c r="F113" s="36">
        <f>'Sorted by Door Number'!G155</f>
        <v>0</v>
      </c>
      <c r="G113" s="36">
        <f>'Sorted by Door Number'!H155</f>
        <v>0</v>
      </c>
      <c r="H113" s="36">
        <f>'Sorted by Door Number'!I155</f>
        <v>0</v>
      </c>
      <c r="I113" s="36">
        <f>'Sorted by Door Number'!J155</f>
        <v>0</v>
      </c>
      <c r="J113" s="37">
        <f>'Sorted by Door Number'!K155</f>
        <v>0</v>
      </c>
    </row>
    <row r="114" spans="1:10" s="16" customFormat="1">
      <c r="A114" s="36">
        <f>'Sorted by Door Number'!A156</f>
        <v>3246</v>
      </c>
      <c r="B114" s="36">
        <f>'Sorted by Door Number'!B156</f>
        <v>18</v>
      </c>
      <c r="C114" s="36" t="str">
        <f>'Sorted by Door Number'!C156</f>
        <v>ELEC STRIKE</v>
      </c>
      <c r="D114" s="36" t="str">
        <f>'Sorted by Door Number'!D156</f>
        <v>G2</v>
      </c>
      <c r="E114" s="36">
        <f>'Sorted by Door Number'!F156</f>
        <v>1</v>
      </c>
      <c r="F114" s="36">
        <f>'Sorted by Door Number'!G156</f>
        <v>0</v>
      </c>
      <c r="G114" s="36">
        <f>'Sorted by Door Number'!H156</f>
        <v>1</v>
      </c>
      <c r="H114" s="36">
        <f>'Sorted by Door Number'!I156</f>
        <v>1</v>
      </c>
      <c r="I114" s="36">
        <f>'Sorted by Door Number'!J156</f>
        <v>0</v>
      </c>
      <c r="J114" s="37">
        <f>'Sorted by Door Number'!K156</f>
        <v>0</v>
      </c>
    </row>
    <row r="115" spans="1:10" s="16" customFormat="1">
      <c r="A115" s="36" t="str">
        <f>'Sorted by Door Number'!A157</f>
        <v>3247A</v>
      </c>
      <c r="B115" s="36">
        <f>'Sorted by Door Number'!B157</f>
        <v>20</v>
      </c>
      <c r="C115" s="36" t="str">
        <f>'Sorted by Door Number'!C157</f>
        <v>ELEC STRIKE</v>
      </c>
      <c r="D115" s="36" t="str">
        <f>'Sorted by Door Number'!D157</f>
        <v>F1</v>
      </c>
      <c r="E115" s="36">
        <f>'Sorted by Door Number'!F157</f>
        <v>1</v>
      </c>
      <c r="F115" s="36">
        <f>'Sorted by Door Number'!G157</f>
        <v>0</v>
      </c>
      <c r="G115" s="36">
        <f>'Sorted by Door Number'!H157</f>
        <v>0</v>
      </c>
      <c r="H115" s="36">
        <f>'Sorted by Door Number'!I157</f>
        <v>0</v>
      </c>
      <c r="I115" s="36">
        <f>'Sorted by Door Number'!J157</f>
        <v>0</v>
      </c>
      <c r="J115" s="37">
        <f>'Sorted by Door Number'!K157</f>
        <v>0</v>
      </c>
    </row>
    <row r="116" spans="1:10" s="16" customFormat="1">
      <c r="A116" s="36" t="str">
        <f>'Sorted by Door Number'!A158</f>
        <v>3247B</v>
      </c>
      <c r="B116" s="36">
        <f>'Sorted by Door Number'!B158</f>
        <v>20</v>
      </c>
      <c r="C116" s="36" t="str">
        <f>'Sorted by Door Number'!C158</f>
        <v>ELEC STRIKE</v>
      </c>
      <c r="D116" s="36" t="str">
        <f>'Sorted by Door Number'!D158</f>
        <v>F1</v>
      </c>
      <c r="E116" s="36">
        <f>'Sorted by Door Number'!F158</f>
        <v>1</v>
      </c>
      <c r="F116" s="36">
        <f>'Sorted by Door Number'!G158</f>
        <v>0</v>
      </c>
      <c r="G116" s="36">
        <f>'Sorted by Door Number'!H158</f>
        <v>0</v>
      </c>
      <c r="H116" s="36">
        <f>'Sorted by Door Number'!I158</f>
        <v>0</v>
      </c>
      <c r="I116" s="36">
        <f>'Sorted by Door Number'!J158</f>
        <v>0</v>
      </c>
      <c r="J116" s="37">
        <f>'Sorted by Door Number'!K158</f>
        <v>0</v>
      </c>
    </row>
    <row r="117" spans="1:10" s="16" customFormat="1">
      <c r="A117" s="36">
        <f>'Sorted by Door Number'!A159</f>
        <v>3249</v>
      </c>
      <c r="B117" s="36">
        <f>'Sorted by Door Number'!B159</f>
        <v>26</v>
      </c>
      <c r="C117" s="36" t="str">
        <f>'Sorted by Door Number'!C159</f>
        <v>ELEC STRIKE</v>
      </c>
      <c r="D117" s="36" t="str">
        <f>'Sorted by Door Number'!D159</f>
        <v>F1</v>
      </c>
      <c r="E117" s="36">
        <f>'Sorted by Door Number'!F159</f>
        <v>1</v>
      </c>
      <c r="F117" s="36">
        <f>'Sorted by Door Number'!G159</f>
        <v>0</v>
      </c>
      <c r="G117" s="36">
        <f>'Sorted by Door Number'!H159</f>
        <v>0</v>
      </c>
      <c r="H117" s="36">
        <f>'Sorted by Door Number'!I159</f>
        <v>0</v>
      </c>
      <c r="I117" s="36">
        <f>'Sorted by Door Number'!J159</f>
        <v>0</v>
      </c>
      <c r="J117" s="37">
        <f>'Sorted by Door Number'!K159</f>
        <v>0</v>
      </c>
    </row>
    <row r="118" spans="1:10" s="16" customFormat="1">
      <c r="A118" s="36">
        <f>'Sorted by Door Number'!A160</f>
        <v>3250</v>
      </c>
      <c r="B118" s="36">
        <f>'Sorted by Door Number'!B160</f>
        <v>25</v>
      </c>
      <c r="C118" s="36" t="str">
        <f>'Sorted by Door Number'!C160</f>
        <v>ELEC STRIKE</v>
      </c>
      <c r="D118" s="36" t="str">
        <f>'Sorted by Door Number'!D160</f>
        <v>G1</v>
      </c>
      <c r="E118" s="36">
        <f>'Sorted by Door Number'!F160</f>
        <v>1</v>
      </c>
      <c r="F118" s="36">
        <f>'Sorted by Door Number'!G160</f>
        <v>0</v>
      </c>
      <c r="G118" s="36">
        <f>'Sorted by Door Number'!H160</f>
        <v>0</v>
      </c>
      <c r="H118" s="36">
        <f>'Sorted by Door Number'!I160</f>
        <v>0</v>
      </c>
      <c r="I118" s="36">
        <f>'Sorted by Door Number'!J160</f>
        <v>0</v>
      </c>
      <c r="J118" s="37">
        <f>'Sorted by Door Number'!K160</f>
        <v>0</v>
      </c>
    </row>
    <row r="119" spans="1:10" s="16" customFormat="1">
      <c r="A119" s="36" t="str">
        <f>'Sorted by Door Number'!A161</f>
        <v>3251A</v>
      </c>
      <c r="B119" s="36">
        <f>'Sorted by Door Number'!B161</f>
        <v>26</v>
      </c>
      <c r="C119" s="36" t="str">
        <f>'Sorted by Door Number'!C161</f>
        <v>ELEC STRIKE</v>
      </c>
      <c r="D119" s="36" t="str">
        <f>'Sorted by Door Number'!D161</f>
        <v>F1</v>
      </c>
      <c r="E119" s="36">
        <f>'Sorted by Door Number'!F161</f>
        <v>1</v>
      </c>
      <c r="F119" s="36">
        <f>'Sorted by Door Number'!G161</f>
        <v>0</v>
      </c>
      <c r="G119" s="36">
        <f>'Sorted by Door Number'!H161</f>
        <v>0</v>
      </c>
      <c r="H119" s="36">
        <f>'Sorted by Door Number'!I161</f>
        <v>0</v>
      </c>
      <c r="I119" s="36">
        <f>'Sorted by Door Number'!J161</f>
        <v>0</v>
      </c>
      <c r="J119" s="37">
        <f>'Sorted by Door Number'!K161</f>
        <v>0</v>
      </c>
    </row>
    <row r="120" spans="1:10" s="16" customFormat="1">
      <c r="A120" s="36" t="str">
        <f>'Sorted by Door Number'!A162</f>
        <v>3251B</v>
      </c>
      <c r="B120" s="36">
        <f>'Sorted by Door Number'!B162</f>
        <v>26</v>
      </c>
      <c r="C120" s="36" t="str">
        <f>'Sorted by Door Number'!C162</f>
        <v>ELEC STRIKE</v>
      </c>
      <c r="D120" s="36" t="str">
        <f>'Sorted by Door Number'!D162</f>
        <v>F1</v>
      </c>
      <c r="E120" s="36">
        <f>'Sorted by Door Number'!F162</f>
        <v>1</v>
      </c>
      <c r="F120" s="36">
        <f>'Sorted by Door Number'!G162</f>
        <v>0</v>
      </c>
      <c r="G120" s="36">
        <f>'Sorted by Door Number'!H162</f>
        <v>0</v>
      </c>
      <c r="H120" s="36">
        <f>'Sorted by Door Number'!I162</f>
        <v>0</v>
      </c>
      <c r="I120" s="36">
        <f>'Sorted by Door Number'!J162</f>
        <v>0</v>
      </c>
      <c r="J120" s="37">
        <f>'Sorted by Door Number'!K162</f>
        <v>0</v>
      </c>
    </row>
    <row r="121" spans="1:10" s="16" customFormat="1">
      <c r="A121" s="36">
        <f>'Sorted by Door Number'!A178</f>
        <v>4015</v>
      </c>
      <c r="B121" s="36">
        <f>'Sorted by Door Number'!B178</f>
        <v>44</v>
      </c>
      <c r="C121" s="36" t="str">
        <f>'Sorted by Door Number'!C178</f>
        <v>ELEC STRIKE</v>
      </c>
      <c r="D121" s="36" t="str">
        <f>'Sorted by Door Number'!D178</f>
        <v>L</v>
      </c>
      <c r="E121" s="36">
        <f>'Sorted by Door Number'!F178</f>
        <v>1</v>
      </c>
      <c r="F121" s="36">
        <f>'Sorted by Door Number'!G178</f>
        <v>0</v>
      </c>
      <c r="G121" s="36">
        <f>'Sorted by Door Number'!H178</f>
        <v>0</v>
      </c>
      <c r="H121" s="36">
        <f>'Sorted by Door Number'!I178</f>
        <v>0</v>
      </c>
      <c r="I121" s="36" t="str">
        <f>'Sorted by Door Number'!J178</f>
        <v>QC-8</v>
      </c>
      <c r="J121" s="37">
        <f>'Sorted by Door Number'!K178</f>
        <v>0</v>
      </c>
    </row>
    <row r="122" spans="1:10" s="16" customFormat="1">
      <c r="A122" s="36">
        <f>'Sorted by Door Number'!A179</f>
        <v>4016</v>
      </c>
      <c r="B122" s="36">
        <f>'Sorted by Door Number'!B179</f>
        <v>44</v>
      </c>
      <c r="C122" s="36" t="str">
        <f>'Sorted by Door Number'!C179</f>
        <v>ELEC STRIKE</v>
      </c>
      <c r="D122" s="36" t="str">
        <f>'Sorted by Door Number'!D179</f>
        <v>L</v>
      </c>
      <c r="E122" s="36">
        <f>'Sorted by Door Number'!F179</f>
        <v>1</v>
      </c>
      <c r="F122" s="36">
        <f>'Sorted by Door Number'!G179</f>
        <v>0</v>
      </c>
      <c r="G122" s="36">
        <f>'Sorted by Door Number'!H179</f>
        <v>0</v>
      </c>
      <c r="H122" s="36">
        <f>'Sorted by Door Number'!I179</f>
        <v>0</v>
      </c>
      <c r="I122" s="36" t="str">
        <f>'Sorted by Door Number'!J179</f>
        <v>QC-8</v>
      </c>
      <c r="J122" s="37">
        <f>'Sorted by Door Number'!K179</f>
        <v>0</v>
      </c>
    </row>
    <row r="123" spans="1:10" s="16" customFormat="1">
      <c r="A123" s="36">
        <f>'Sorted by Door Number'!A180</f>
        <v>4130</v>
      </c>
      <c r="B123" s="36">
        <f>'Sorted by Door Number'!B180</f>
        <v>28</v>
      </c>
      <c r="C123" s="36" t="str">
        <f>'Sorted by Door Number'!C180</f>
        <v>ELEC STRIKE</v>
      </c>
      <c r="D123" s="36" t="str">
        <f>'Sorted by Door Number'!D180</f>
        <v>D</v>
      </c>
      <c r="E123" s="36">
        <f>'Sorted by Door Number'!F180</f>
        <v>0</v>
      </c>
      <c r="F123" s="36">
        <f>'Sorted by Door Number'!G180</f>
        <v>0</v>
      </c>
      <c r="G123" s="36">
        <f>'Sorted by Door Number'!H180</f>
        <v>0</v>
      </c>
      <c r="H123" s="36">
        <f>'Sorted by Door Number'!I180</f>
        <v>0</v>
      </c>
      <c r="I123" s="36">
        <f>'Sorted by Door Number'!J180</f>
        <v>0</v>
      </c>
      <c r="J123" s="37" t="str">
        <f>'Sorted by Door Number'!K180</f>
        <v xml:space="preserve">Not on IDN Schedule </v>
      </c>
    </row>
    <row r="124" spans="1:10" s="16" customFormat="1">
      <c r="A124" s="36">
        <f>'Sorted by Door Number'!A181</f>
        <v>4201</v>
      </c>
      <c r="B124" s="36">
        <f>'Sorted by Door Number'!B181</f>
        <v>73</v>
      </c>
      <c r="C124" s="36" t="str">
        <f>'Sorted by Door Number'!C181</f>
        <v>ELEC STRIKE</v>
      </c>
      <c r="D124" s="36" t="str">
        <f>'Sorted by Door Number'!D181</f>
        <v>F2</v>
      </c>
      <c r="E124" s="36">
        <f>'Sorted by Door Number'!F181</f>
        <v>1</v>
      </c>
      <c r="F124" s="36">
        <f>'Sorted by Door Number'!G181</f>
        <v>0</v>
      </c>
      <c r="G124" s="36">
        <f>'Sorted by Door Number'!H181</f>
        <v>1</v>
      </c>
      <c r="H124" s="36">
        <f>'Sorted by Door Number'!I181</f>
        <v>1</v>
      </c>
      <c r="I124" s="36">
        <f>'Sorted by Door Number'!J181</f>
        <v>0</v>
      </c>
      <c r="J124" s="37">
        <f>'Sorted by Door Number'!K181</f>
        <v>0</v>
      </c>
    </row>
    <row r="125" spans="1:10" s="16" customFormat="1">
      <c r="A125" s="36" t="str">
        <f>'Sorted by Door Number'!A182</f>
        <v>4201C</v>
      </c>
      <c r="B125" s="36">
        <f>'Sorted by Door Number'!B182</f>
        <v>17</v>
      </c>
      <c r="C125" s="36" t="str">
        <f>'Sorted by Door Number'!C182</f>
        <v>ELEC STRIKE</v>
      </c>
      <c r="D125" s="36" t="str">
        <f>'Sorted by Door Number'!D182</f>
        <v>F1</v>
      </c>
      <c r="E125" s="36">
        <f>'Sorted by Door Number'!F182</f>
        <v>1</v>
      </c>
      <c r="F125" s="36">
        <f>'Sorted by Door Number'!G182</f>
        <v>0</v>
      </c>
      <c r="G125" s="36">
        <f>'Sorted by Door Number'!H182</f>
        <v>0</v>
      </c>
      <c r="H125" s="36">
        <f>'Sorted by Door Number'!I182</f>
        <v>0</v>
      </c>
      <c r="I125" s="36">
        <f>'Sorted by Door Number'!J182</f>
        <v>0</v>
      </c>
      <c r="J125" s="37">
        <f>'Sorted by Door Number'!K182</f>
        <v>0</v>
      </c>
    </row>
    <row r="126" spans="1:10" s="16" customFormat="1">
      <c r="A126" s="36">
        <f>'Sorted by Door Number'!A183</f>
        <v>4231</v>
      </c>
      <c r="B126" s="36">
        <f>'Sorted by Door Number'!B183</f>
        <v>27</v>
      </c>
      <c r="C126" s="36" t="str">
        <f>'Sorted by Door Number'!C183</f>
        <v>ELEC STRIKE</v>
      </c>
      <c r="D126" s="36" t="str">
        <f>'Sorted by Door Number'!D183</f>
        <v>F2</v>
      </c>
      <c r="E126" s="36">
        <f>'Sorted by Door Number'!F183</f>
        <v>1</v>
      </c>
      <c r="F126" s="36">
        <f>'Sorted by Door Number'!G183</f>
        <v>0</v>
      </c>
      <c r="G126" s="36">
        <f>'Sorted by Door Number'!H183</f>
        <v>1</v>
      </c>
      <c r="H126" s="36">
        <f>'Sorted by Door Number'!I183</f>
        <v>1</v>
      </c>
      <c r="I126" s="36">
        <f>'Sorted by Door Number'!J183</f>
        <v>0</v>
      </c>
      <c r="J126" s="37">
        <f>'Sorted by Door Number'!K183</f>
        <v>0</v>
      </c>
    </row>
    <row r="127" spans="1:10" s="16" customFormat="1">
      <c r="A127" s="36" t="str">
        <f>'Sorted by Door Number'!A184</f>
        <v>4234A</v>
      </c>
      <c r="B127" s="36">
        <f>'Sorted by Door Number'!B184</f>
        <v>18</v>
      </c>
      <c r="C127" s="36" t="str">
        <f>'Sorted by Door Number'!C184</f>
        <v>ELEC STRIKE</v>
      </c>
      <c r="D127" s="36" t="str">
        <f>'Sorted by Door Number'!D184</f>
        <v>F1</v>
      </c>
      <c r="E127" s="36">
        <f>'Sorted by Door Number'!F184</f>
        <v>1</v>
      </c>
      <c r="F127" s="36">
        <f>'Sorted by Door Number'!G184</f>
        <v>0</v>
      </c>
      <c r="G127" s="36">
        <f>'Sorted by Door Number'!H184</f>
        <v>0</v>
      </c>
      <c r="H127" s="36">
        <f>'Sorted by Door Number'!I184</f>
        <v>0</v>
      </c>
      <c r="I127" s="36">
        <f>'Sorted by Door Number'!J184</f>
        <v>0</v>
      </c>
      <c r="J127" s="37">
        <f>'Sorted by Door Number'!K184</f>
        <v>0</v>
      </c>
    </row>
    <row r="128" spans="1:10" s="16" customFormat="1">
      <c r="A128" s="36" t="str">
        <f>'Sorted by Door Number'!A185</f>
        <v>4234B</v>
      </c>
      <c r="B128" s="36">
        <f>'Sorted by Door Number'!B185</f>
        <v>20</v>
      </c>
      <c r="C128" s="36" t="str">
        <f>'Sorted by Door Number'!C185</f>
        <v>ELEC STRIKE</v>
      </c>
      <c r="D128" s="36" t="str">
        <f>'Sorted by Door Number'!D185</f>
        <v>F1</v>
      </c>
      <c r="E128" s="36">
        <f>'Sorted by Door Number'!F185</f>
        <v>1</v>
      </c>
      <c r="F128" s="36">
        <f>'Sorted by Door Number'!G185</f>
        <v>0</v>
      </c>
      <c r="G128" s="36">
        <f>'Sorted by Door Number'!H185</f>
        <v>0</v>
      </c>
      <c r="H128" s="36">
        <f>'Sorted by Door Number'!I185</f>
        <v>0</v>
      </c>
      <c r="I128" s="36">
        <f>'Sorted by Door Number'!J185</f>
        <v>0</v>
      </c>
      <c r="J128" s="37">
        <f>'Sorted by Door Number'!K185</f>
        <v>0</v>
      </c>
    </row>
    <row r="129" spans="1:10" s="16" customFormat="1">
      <c r="A129" s="36" t="str">
        <f>'Sorted by Door Number'!A186</f>
        <v>4236A</v>
      </c>
      <c r="B129" s="36">
        <f>'Sorted by Door Number'!B186</f>
        <v>26</v>
      </c>
      <c r="C129" s="36" t="str">
        <f>'Sorted by Door Number'!C186</f>
        <v>ELEC STRIKE</v>
      </c>
      <c r="D129" s="36" t="str">
        <f>'Sorted by Door Number'!D186</f>
        <v>F1</v>
      </c>
      <c r="E129" s="36">
        <f>'Sorted by Door Number'!F186</f>
        <v>1</v>
      </c>
      <c r="F129" s="36">
        <f>'Sorted by Door Number'!G186</f>
        <v>0</v>
      </c>
      <c r="G129" s="36">
        <f>'Sorted by Door Number'!H186</f>
        <v>0</v>
      </c>
      <c r="H129" s="36">
        <f>'Sorted by Door Number'!I186</f>
        <v>0</v>
      </c>
      <c r="I129" s="36">
        <f>'Sorted by Door Number'!J186</f>
        <v>0</v>
      </c>
      <c r="J129" s="37">
        <f>'Sorted by Door Number'!K186</f>
        <v>0</v>
      </c>
    </row>
    <row r="130" spans="1:10" s="16" customFormat="1">
      <c r="A130" s="36" t="str">
        <f>'Sorted by Door Number'!A187</f>
        <v>4236B</v>
      </c>
      <c r="B130" s="36">
        <f>'Sorted by Door Number'!B187</f>
        <v>26</v>
      </c>
      <c r="C130" s="36" t="str">
        <f>'Sorted by Door Number'!C187</f>
        <v>ELEC STRIKE</v>
      </c>
      <c r="D130" s="36" t="str">
        <f>'Sorted by Door Number'!D187</f>
        <v>F1</v>
      </c>
      <c r="E130" s="36">
        <f>'Sorted by Door Number'!F187</f>
        <v>1</v>
      </c>
      <c r="F130" s="36">
        <f>'Sorted by Door Number'!G187</f>
        <v>0</v>
      </c>
      <c r="G130" s="36">
        <f>'Sorted by Door Number'!H187</f>
        <v>0</v>
      </c>
      <c r="H130" s="36">
        <f>'Sorted by Door Number'!I187</f>
        <v>0</v>
      </c>
      <c r="I130" s="36">
        <f>'Sorted by Door Number'!J187</f>
        <v>0</v>
      </c>
      <c r="J130" s="37">
        <f>'Sorted by Door Number'!K187</f>
        <v>0</v>
      </c>
    </row>
    <row r="131" spans="1:10" s="16" customFormat="1">
      <c r="A131" s="36">
        <f>'Sorted by Door Number'!A188</f>
        <v>4246</v>
      </c>
      <c r="B131" s="36">
        <f>'Sorted by Door Number'!B188</f>
        <v>18</v>
      </c>
      <c r="C131" s="36" t="str">
        <f>'Sorted by Door Number'!C188</f>
        <v>ELEC STRIKE</v>
      </c>
      <c r="D131" s="36" t="str">
        <f>'Sorted by Door Number'!D188</f>
        <v>G</v>
      </c>
      <c r="E131" s="36">
        <f>'Sorted by Door Number'!F188</f>
        <v>0</v>
      </c>
      <c r="F131" s="36">
        <f>'Sorted by Door Number'!G188</f>
        <v>0</v>
      </c>
      <c r="G131" s="36">
        <f>'Sorted by Door Number'!H188</f>
        <v>0</v>
      </c>
      <c r="H131" s="36">
        <f>'Sorted by Door Number'!I188</f>
        <v>0</v>
      </c>
      <c r="I131" s="36">
        <f>'Sorted by Door Number'!J188</f>
        <v>0</v>
      </c>
      <c r="J131" s="37" t="str">
        <f>'Sorted by Door Number'!K188</f>
        <v xml:space="preserve">Not on IDN Schedule </v>
      </c>
    </row>
    <row r="132" spans="1:10" s="16" customFormat="1">
      <c r="A132" s="36" t="str">
        <f>'Sorted by Door Number'!A189</f>
        <v>4247A</v>
      </c>
      <c r="B132" s="36">
        <f>'Sorted by Door Number'!B189</f>
        <v>20</v>
      </c>
      <c r="C132" s="36" t="str">
        <f>'Sorted by Door Number'!C189</f>
        <v>ELEC STRIKE</v>
      </c>
      <c r="D132" s="36" t="str">
        <f>'Sorted by Door Number'!D189</f>
        <v>F1</v>
      </c>
      <c r="E132" s="36">
        <f>'Sorted by Door Number'!F189</f>
        <v>1</v>
      </c>
      <c r="F132" s="36">
        <f>'Sorted by Door Number'!G189</f>
        <v>0</v>
      </c>
      <c r="G132" s="36">
        <f>'Sorted by Door Number'!H189</f>
        <v>0</v>
      </c>
      <c r="H132" s="36">
        <f>'Sorted by Door Number'!I189</f>
        <v>0</v>
      </c>
      <c r="I132" s="36">
        <f>'Sorted by Door Number'!J189</f>
        <v>0</v>
      </c>
      <c r="J132" s="37">
        <f>'Sorted by Door Number'!K189</f>
        <v>0</v>
      </c>
    </row>
    <row r="133" spans="1:10" s="16" customFormat="1">
      <c r="A133" s="36" t="str">
        <f>'Sorted by Door Number'!A190</f>
        <v>4247B</v>
      </c>
      <c r="B133" s="36">
        <f>'Sorted by Door Number'!B190</f>
        <v>20</v>
      </c>
      <c r="C133" s="36" t="str">
        <f>'Sorted by Door Number'!C190</f>
        <v>ELEC STRIKE</v>
      </c>
      <c r="D133" s="36" t="str">
        <f>'Sorted by Door Number'!D190</f>
        <v>F1</v>
      </c>
      <c r="E133" s="36">
        <f>'Sorted by Door Number'!F190</f>
        <v>1</v>
      </c>
      <c r="F133" s="36">
        <f>'Sorted by Door Number'!G190</f>
        <v>0</v>
      </c>
      <c r="G133" s="36">
        <f>'Sorted by Door Number'!H190</f>
        <v>0</v>
      </c>
      <c r="H133" s="36">
        <f>'Sorted by Door Number'!I190</f>
        <v>0</v>
      </c>
      <c r="I133" s="36">
        <f>'Sorted by Door Number'!J190</f>
        <v>0</v>
      </c>
      <c r="J133" s="37">
        <f>'Sorted by Door Number'!K190</f>
        <v>0</v>
      </c>
    </row>
    <row r="134" spans="1:10" s="16" customFormat="1">
      <c r="A134" s="36" t="str">
        <f>'Sorted by Door Number'!A191</f>
        <v>4249A</v>
      </c>
      <c r="B134" s="36">
        <f>'Sorted by Door Number'!B191</f>
        <v>26</v>
      </c>
      <c r="C134" s="36" t="str">
        <f>'Sorted by Door Number'!C191</f>
        <v>ELEC STRIKE</v>
      </c>
      <c r="D134" s="36" t="str">
        <f>'Sorted by Door Number'!D191</f>
        <v>F1</v>
      </c>
      <c r="E134" s="36">
        <f>'Sorted by Door Number'!F191</f>
        <v>1</v>
      </c>
      <c r="F134" s="36">
        <f>'Sorted by Door Number'!G191</f>
        <v>0</v>
      </c>
      <c r="G134" s="36">
        <f>'Sorted by Door Number'!H191</f>
        <v>0</v>
      </c>
      <c r="H134" s="36">
        <f>'Sorted by Door Number'!I191</f>
        <v>0</v>
      </c>
      <c r="I134" s="36">
        <f>'Sorted by Door Number'!J191</f>
        <v>0</v>
      </c>
      <c r="J134" s="37">
        <f>'Sorted by Door Number'!K191</f>
        <v>0</v>
      </c>
    </row>
    <row r="135" spans="1:10" s="16" customFormat="1">
      <c r="A135" s="36" t="str">
        <f>'Sorted by Door Number'!A192</f>
        <v>4249B</v>
      </c>
      <c r="B135" s="36">
        <f>'Sorted by Door Number'!B192</f>
        <v>16</v>
      </c>
      <c r="C135" s="36" t="str">
        <f>'Sorted by Door Number'!C192</f>
        <v>ELEC STRIKE</v>
      </c>
      <c r="D135" s="36" t="str">
        <f>'Sorted by Door Number'!D192</f>
        <v>F1</v>
      </c>
      <c r="E135" s="36">
        <f>'Sorted by Door Number'!F192</f>
        <v>1</v>
      </c>
      <c r="F135" s="36">
        <f>'Sorted by Door Number'!G192</f>
        <v>0</v>
      </c>
      <c r="G135" s="36">
        <f>'Sorted by Door Number'!H192</f>
        <v>0</v>
      </c>
      <c r="H135" s="36">
        <f>'Sorted by Door Number'!I192</f>
        <v>0</v>
      </c>
      <c r="I135" s="36">
        <f>'Sorted by Door Number'!J192</f>
        <v>0</v>
      </c>
      <c r="J135" s="37">
        <f>'Sorted by Door Number'!K192</f>
        <v>0</v>
      </c>
    </row>
    <row r="136" spans="1:10" s="16" customFormat="1">
      <c r="A136" s="36" t="str">
        <f>'Sorted by Door Number'!A193</f>
        <v>4251A</v>
      </c>
      <c r="B136" s="36">
        <f>'Sorted by Door Number'!B193</f>
        <v>26</v>
      </c>
      <c r="C136" s="36" t="str">
        <f>'Sorted by Door Number'!C193</f>
        <v>ELEC STRIKE</v>
      </c>
      <c r="D136" s="36" t="str">
        <f>'Sorted by Door Number'!D193</f>
        <v>F1</v>
      </c>
      <c r="E136" s="36">
        <f>'Sorted by Door Number'!F193</f>
        <v>1</v>
      </c>
      <c r="F136" s="36">
        <f>'Sorted by Door Number'!G193</f>
        <v>0</v>
      </c>
      <c r="G136" s="36">
        <f>'Sorted by Door Number'!H193</f>
        <v>0</v>
      </c>
      <c r="H136" s="36">
        <f>'Sorted by Door Number'!I193</f>
        <v>0</v>
      </c>
      <c r="I136" s="36">
        <f>'Sorted by Door Number'!J193</f>
        <v>0</v>
      </c>
      <c r="J136" s="37">
        <f>'Sorted by Door Number'!K193</f>
        <v>0</v>
      </c>
    </row>
    <row r="137" spans="1:10" s="16" customFormat="1">
      <c r="A137" s="36" t="str">
        <f>'Sorted by Door Number'!A194</f>
        <v>4251B</v>
      </c>
      <c r="B137" s="36">
        <f>'Sorted by Door Number'!B194</f>
        <v>26</v>
      </c>
      <c r="C137" s="36" t="str">
        <f>'Sorted by Door Number'!C194</f>
        <v>ELEC STRIKE</v>
      </c>
      <c r="D137" s="36" t="str">
        <f>'Sorted by Door Number'!D194</f>
        <v>F1</v>
      </c>
      <c r="E137" s="36">
        <f>'Sorted by Door Number'!F194</f>
        <v>1</v>
      </c>
      <c r="F137" s="36">
        <f>'Sorted by Door Number'!G194</f>
        <v>0</v>
      </c>
      <c r="G137" s="36">
        <f>'Sorted by Door Number'!H194</f>
        <v>0</v>
      </c>
      <c r="H137" s="36">
        <f>'Sorted by Door Number'!I194</f>
        <v>0</v>
      </c>
      <c r="I137" s="36">
        <f>'Sorted by Door Number'!J194</f>
        <v>0</v>
      </c>
      <c r="J137" s="37">
        <f>'Sorted by Door Number'!K194</f>
        <v>0</v>
      </c>
    </row>
    <row r="138" spans="1:10" s="16" customFormat="1">
      <c r="A138" s="36">
        <f>'Sorted by Door Number'!A195</f>
        <v>4252</v>
      </c>
      <c r="B138" s="36">
        <f>'Sorted by Door Number'!B195</f>
        <v>26</v>
      </c>
      <c r="C138" s="36" t="str">
        <f>'Sorted by Door Number'!C195</f>
        <v>ELEC STRIKE</v>
      </c>
      <c r="D138" s="36" t="str">
        <f>'Sorted by Door Number'!D195</f>
        <v>F1</v>
      </c>
      <c r="E138" s="36">
        <f>'Sorted by Door Number'!F195</f>
        <v>1</v>
      </c>
      <c r="F138" s="36">
        <f>'Sorted by Door Number'!G195</f>
        <v>0</v>
      </c>
      <c r="G138" s="36">
        <f>'Sorted by Door Number'!H195</f>
        <v>0</v>
      </c>
      <c r="H138" s="36">
        <f>'Sorted by Door Number'!I195</f>
        <v>0</v>
      </c>
      <c r="I138" s="36">
        <f>'Sorted by Door Number'!J195</f>
        <v>0</v>
      </c>
      <c r="J138" s="37">
        <f>'Sorted by Door Number'!K195</f>
        <v>0</v>
      </c>
    </row>
    <row r="139" spans="1:10" s="16" customFormat="1">
      <c r="A139" s="36">
        <f>'Sorted by Door Number'!A201</f>
        <v>5006</v>
      </c>
      <c r="B139" s="36">
        <f>'Sorted by Door Number'!B201</f>
        <v>44</v>
      </c>
      <c r="C139" s="36" t="str">
        <f>'Sorted by Door Number'!C201</f>
        <v>ELEC STRIKE</v>
      </c>
      <c r="D139" s="36" t="str">
        <f>'Sorted by Door Number'!D201</f>
        <v>L</v>
      </c>
      <c r="E139" s="36">
        <f>'Sorted by Door Number'!F201</f>
        <v>1</v>
      </c>
      <c r="F139" s="36">
        <f>'Sorted by Door Number'!G201</f>
        <v>0</v>
      </c>
      <c r="G139" s="36">
        <f>'Sorted by Door Number'!H201</f>
        <v>0</v>
      </c>
      <c r="H139" s="36">
        <f>'Sorted by Door Number'!I201</f>
        <v>0</v>
      </c>
      <c r="I139" s="36" t="str">
        <f>'Sorted by Door Number'!J201</f>
        <v>QC8</v>
      </c>
      <c r="J139" s="37">
        <f>'Sorted by Door Number'!K201</f>
        <v>0</v>
      </c>
    </row>
    <row r="140" spans="1:10" s="16" customFormat="1">
      <c r="A140" s="36">
        <f>'Sorted by Door Number'!A202</f>
        <v>5007</v>
      </c>
      <c r="B140" s="36">
        <f>'Sorted by Door Number'!B202</f>
        <v>44</v>
      </c>
      <c r="C140" s="36" t="str">
        <f>'Sorted by Door Number'!C202</f>
        <v>ELEC STRIKE</v>
      </c>
      <c r="D140" s="36" t="str">
        <f>'Sorted by Door Number'!D202</f>
        <v>L</v>
      </c>
      <c r="E140" s="36">
        <f>'Sorted by Door Number'!F202</f>
        <v>1</v>
      </c>
      <c r="F140" s="36">
        <f>'Sorted by Door Number'!G202</f>
        <v>0</v>
      </c>
      <c r="G140" s="36">
        <f>'Sorted by Door Number'!H202</f>
        <v>0</v>
      </c>
      <c r="H140" s="36">
        <f>'Sorted by Door Number'!I202</f>
        <v>0</v>
      </c>
      <c r="I140" s="36" t="str">
        <f>'Sorted by Door Number'!J202</f>
        <v>QC8</v>
      </c>
      <c r="J140" s="37">
        <f>'Sorted by Door Number'!K202</f>
        <v>0</v>
      </c>
    </row>
    <row r="141" spans="1:10" s="16" customFormat="1">
      <c r="A141" s="36">
        <f>'Sorted by Door Number'!A203</f>
        <v>5008</v>
      </c>
      <c r="B141" s="36">
        <f>'Sorted by Door Number'!B203</f>
        <v>30</v>
      </c>
      <c r="C141" s="36" t="str">
        <f>'Sorted by Door Number'!C203</f>
        <v>ELEC STRIKE</v>
      </c>
      <c r="D141" s="36" t="str">
        <f>'Sorted by Door Number'!D203</f>
        <v>F1</v>
      </c>
      <c r="E141" s="36">
        <f>'Sorted by Door Number'!F203</f>
        <v>1</v>
      </c>
      <c r="F141" s="36">
        <f>'Sorted by Door Number'!G203</f>
        <v>0</v>
      </c>
      <c r="G141" s="36">
        <f>'Sorted by Door Number'!H203</f>
        <v>0</v>
      </c>
      <c r="H141" s="36">
        <f>'Sorted by Door Number'!I203</f>
        <v>0</v>
      </c>
      <c r="I141" s="36">
        <f>'Sorted by Door Number'!J203</f>
        <v>0</v>
      </c>
      <c r="J141" s="37">
        <f>'Sorted by Door Number'!K203</f>
        <v>0</v>
      </c>
    </row>
    <row r="142" spans="1:10" s="16" customFormat="1">
      <c r="A142" s="36" t="str">
        <f>'Sorted by Door Number'!A204</f>
        <v>5009B</v>
      </c>
      <c r="B142" s="36">
        <f>'Sorted by Door Number'!B204</f>
        <v>19</v>
      </c>
      <c r="C142" s="36" t="str">
        <f>'Sorted by Door Number'!C204</f>
        <v>ELEC STRIKE</v>
      </c>
      <c r="D142" s="36" t="str">
        <f>'Sorted by Door Number'!D204</f>
        <v>F1</v>
      </c>
      <c r="E142" s="36">
        <f>'Sorted by Door Number'!F204</f>
        <v>1</v>
      </c>
      <c r="F142" s="36">
        <f>'Sorted by Door Number'!G204</f>
        <v>0</v>
      </c>
      <c r="G142" s="36">
        <f>'Sorted by Door Number'!H204</f>
        <v>0</v>
      </c>
      <c r="H142" s="36">
        <f>'Sorted by Door Number'!I204</f>
        <v>0</v>
      </c>
      <c r="I142" s="36">
        <f>'Sorted by Door Number'!J204</f>
        <v>0</v>
      </c>
      <c r="J142" s="37">
        <f>'Sorted by Door Number'!K204</f>
        <v>0</v>
      </c>
    </row>
    <row r="143" spans="1:10" s="16" customFormat="1">
      <c r="A143" s="36">
        <f>'Sorted by Door Number'!A207</f>
        <v>5236</v>
      </c>
      <c r="B143" s="36">
        <f>'Sorted by Door Number'!B207</f>
        <v>26</v>
      </c>
      <c r="C143" s="36" t="str">
        <f>'Sorted by Door Number'!C207</f>
        <v>ELEC STRIKE</v>
      </c>
      <c r="D143" s="36" t="str">
        <f>'Sorted by Door Number'!D207</f>
        <v>F1</v>
      </c>
      <c r="E143" s="36">
        <f>'Sorted by Door Number'!F207</f>
        <v>1</v>
      </c>
      <c r="F143" s="36">
        <f>'Sorted by Door Number'!G207</f>
        <v>0</v>
      </c>
      <c r="G143" s="36">
        <f>'Sorted by Door Number'!H207</f>
        <v>0</v>
      </c>
      <c r="H143" s="36">
        <f>'Sorted by Door Number'!I207</f>
        <v>0</v>
      </c>
      <c r="I143" s="36">
        <f>'Sorted by Door Number'!J207</f>
        <v>0</v>
      </c>
      <c r="J143" s="37">
        <f>'Sorted by Door Number'!K207</f>
        <v>0</v>
      </c>
    </row>
    <row r="144" spans="1:10" s="16" customFormat="1">
      <c r="A144" s="36" t="str">
        <f>'Sorted by Door Number'!A208</f>
        <v>5237A</v>
      </c>
      <c r="B144" s="36">
        <f>'Sorted by Door Number'!B208</f>
        <v>14</v>
      </c>
      <c r="C144" s="36" t="str">
        <f>'Sorted by Door Number'!C208</f>
        <v>ELEC STRIKE</v>
      </c>
      <c r="D144" s="36" t="str">
        <f>'Sorted by Door Number'!D208</f>
        <v>D</v>
      </c>
      <c r="E144" s="36">
        <f>'Sorted by Door Number'!F208</f>
        <v>0</v>
      </c>
      <c r="F144" s="36">
        <f>'Sorted by Door Number'!G208</f>
        <v>0</v>
      </c>
      <c r="G144" s="36">
        <f>'Sorted by Door Number'!H208</f>
        <v>0</v>
      </c>
      <c r="H144" s="36">
        <f>'Sorted by Door Number'!I208</f>
        <v>0</v>
      </c>
      <c r="I144" s="36">
        <f>'Sorted by Door Number'!J208</f>
        <v>0</v>
      </c>
      <c r="J144" s="37" t="str">
        <f>'Sorted by Door Number'!K208</f>
        <v xml:space="preserve">Not on IDN Schedule </v>
      </c>
    </row>
    <row r="145" spans="1:10" s="16" customFormat="1">
      <c r="A145" s="36">
        <f>'Sorted by Door Number'!A209</f>
        <v>5240</v>
      </c>
      <c r="B145" s="36">
        <f>'Sorted by Door Number'!B209</f>
        <v>27</v>
      </c>
      <c r="C145" s="36" t="str">
        <f>'Sorted by Door Number'!C209</f>
        <v>ELEC STRIKE</v>
      </c>
      <c r="D145" s="36" t="str">
        <f>'Sorted by Door Number'!D209</f>
        <v>F1</v>
      </c>
      <c r="E145" s="36">
        <f>'Sorted by Door Number'!F209</f>
        <v>1</v>
      </c>
      <c r="F145" s="36">
        <f>'Sorted by Door Number'!G209</f>
        <v>0</v>
      </c>
      <c r="G145" s="36">
        <f>'Sorted by Door Number'!H209</f>
        <v>0</v>
      </c>
      <c r="H145" s="36">
        <f>'Sorted by Door Number'!I209</f>
        <v>0</v>
      </c>
      <c r="I145" s="36">
        <f>'Sorted by Door Number'!J209</f>
        <v>0</v>
      </c>
      <c r="J145" s="37">
        <f>'Sorted by Door Number'!K209</f>
        <v>0</v>
      </c>
    </row>
    <row r="146" spans="1:10" s="16" customFormat="1">
      <c r="A146" s="36">
        <f>'Sorted by Door Number'!A210</f>
        <v>5241</v>
      </c>
      <c r="B146" s="36">
        <f>'Sorted by Door Number'!B210</f>
        <v>29</v>
      </c>
      <c r="C146" s="36" t="str">
        <f>'Sorted by Door Number'!C210</f>
        <v>ELEC STRIKE</v>
      </c>
      <c r="D146" s="36" t="str">
        <f>'Sorted by Door Number'!D210</f>
        <v>F2</v>
      </c>
      <c r="E146" s="36">
        <f>'Sorted by Door Number'!F210</f>
        <v>1</v>
      </c>
      <c r="F146" s="36">
        <f>'Sorted by Door Number'!G210</f>
        <v>0</v>
      </c>
      <c r="G146" s="36">
        <f>'Sorted by Door Number'!H210</f>
        <v>1</v>
      </c>
      <c r="H146" s="36">
        <f>'Sorted by Door Number'!I210</f>
        <v>1</v>
      </c>
      <c r="I146" s="36">
        <f>'Sorted by Door Number'!J210</f>
        <v>0</v>
      </c>
      <c r="J146" s="37">
        <f>'Sorted by Door Number'!K210</f>
        <v>0</v>
      </c>
    </row>
    <row r="147" spans="1:10" s="16" customFormat="1">
      <c r="A147" s="36" t="str">
        <f>'Sorted by Door Number'!A211</f>
        <v>5243A</v>
      </c>
      <c r="B147" s="36">
        <f>'Sorted by Door Number'!B211</f>
        <v>20</v>
      </c>
      <c r="C147" s="36" t="str">
        <f>'Sorted by Door Number'!C211</f>
        <v>ELEC STRIKE</v>
      </c>
      <c r="D147" s="36" t="str">
        <f>'Sorted by Door Number'!D211</f>
        <v>F1</v>
      </c>
      <c r="E147" s="36">
        <f>'Sorted by Door Number'!F211</f>
        <v>1</v>
      </c>
      <c r="F147" s="36">
        <f>'Sorted by Door Number'!G211</f>
        <v>0</v>
      </c>
      <c r="G147" s="36">
        <f>'Sorted by Door Number'!H211</f>
        <v>0</v>
      </c>
      <c r="H147" s="36">
        <f>'Sorted by Door Number'!I211</f>
        <v>0</v>
      </c>
      <c r="I147" s="36">
        <f>'Sorted by Door Number'!J211</f>
        <v>0</v>
      </c>
      <c r="J147" s="37">
        <f>'Sorted by Door Number'!K211</f>
        <v>0</v>
      </c>
    </row>
    <row r="148" spans="1:10" s="16" customFormat="1">
      <c r="A148" s="36" t="str">
        <f>'Sorted by Door Number'!A212</f>
        <v>5243B</v>
      </c>
      <c r="B148" s="36">
        <f>'Sorted by Door Number'!B212</f>
        <v>18</v>
      </c>
      <c r="C148" s="36" t="str">
        <f>'Sorted by Door Number'!C212</f>
        <v>ELEC STRIKE</v>
      </c>
      <c r="D148" s="36" t="str">
        <f>'Sorted by Door Number'!D212</f>
        <v>F1</v>
      </c>
      <c r="E148" s="36">
        <f>'Sorted by Door Number'!F212</f>
        <v>1</v>
      </c>
      <c r="F148" s="36">
        <f>'Sorted by Door Number'!G212</f>
        <v>0</v>
      </c>
      <c r="G148" s="36">
        <f>'Sorted by Door Number'!H212</f>
        <v>0</v>
      </c>
      <c r="H148" s="36">
        <f>'Sorted by Door Number'!I212</f>
        <v>0</v>
      </c>
      <c r="I148" s="36">
        <f>'Sorted by Door Number'!J212</f>
        <v>0</v>
      </c>
      <c r="J148" s="37" t="str">
        <f>'Sorted by Door Number'!K212</f>
        <v>IDN List this as 5243 not 5243B</v>
      </c>
    </row>
    <row r="149" spans="1:10" s="16" customFormat="1">
      <c r="A149" s="36">
        <f>'Sorted by Door Number'!A213</f>
        <v>5244</v>
      </c>
      <c r="B149" s="36">
        <f>'Sorted by Door Number'!B213</f>
        <v>17</v>
      </c>
      <c r="C149" s="36" t="str">
        <f>'Sorted by Door Number'!C213</f>
        <v>ELEC STRIKE</v>
      </c>
      <c r="D149" s="36" t="str">
        <f>'Sorted by Door Number'!D213</f>
        <v>G1</v>
      </c>
      <c r="E149" s="36">
        <f>'Sorted by Door Number'!F213</f>
        <v>1</v>
      </c>
      <c r="F149" s="36">
        <f>'Sorted by Door Number'!G213</f>
        <v>0</v>
      </c>
      <c r="G149" s="36">
        <f>'Sorted by Door Number'!H213</f>
        <v>0</v>
      </c>
      <c r="H149" s="36">
        <f>'Sorted by Door Number'!I213</f>
        <v>0</v>
      </c>
      <c r="I149" s="36">
        <f>'Sorted by Door Number'!J213</f>
        <v>0</v>
      </c>
      <c r="J149" s="37">
        <f>'Sorted by Door Number'!K213</f>
        <v>0</v>
      </c>
    </row>
    <row r="150" spans="1:10" s="16" customFormat="1">
      <c r="A150" s="36" t="str">
        <f>'Sorted by Door Number'!A214</f>
        <v>5246A</v>
      </c>
      <c r="B150" s="36">
        <f>'Sorted by Door Number'!B214</f>
        <v>26</v>
      </c>
      <c r="C150" s="36" t="str">
        <f>'Sorted by Door Number'!C214</f>
        <v>ELEC STRIKE</v>
      </c>
      <c r="D150" s="36" t="str">
        <f>'Sorted by Door Number'!D214</f>
        <v>F1</v>
      </c>
      <c r="E150" s="36">
        <f>'Sorted by Door Number'!F214</f>
        <v>1</v>
      </c>
      <c r="F150" s="36">
        <f>'Sorted by Door Number'!G214</f>
        <v>0</v>
      </c>
      <c r="G150" s="36">
        <f>'Sorted by Door Number'!H214</f>
        <v>0</v>
      </c>
      <c r="H150" s="36">
        <f>'Sorted by Door Number'!I214</f>
        <v>0</v>
      </c>
      <c r="I150" s="36">
        <f>'Sorted by Door Number'!J214</f>
        <v>0</v>
      </c>
      <c r="J150" s="37">
        <f>'Sorted by Door Number'!K214</f>
        <v>0</v>
      </c>
    </row>
    <row r="151" spans="1:10" s="16" customFormat="1">
      <c r="A151" s="36" t="str">
        <f>'Sorted by Door Number'!A215</f>
        <v>5246B</v>
      </c>
      <c r="B151" s="36">
        <f>'Sorted by Door Number'!B215</f>
        <v>26</v>
      </c>
      <c r="C151" s="36" t="str">
        <f>'Sorted by Door Number'!C215</f>
        <v>ELEC STRIKE</v>
      </c>
      <c r="D151" s="36" t="str">
        <f>'Sorted by Door Number'!D215</f>
        <v>F1</v>
      </c>
      <c r="E151" s="36">
        <f>'Sorted by Door Number'!F215</f>
        <v>1</v>
      </c>
      <c r="F151" s="36">
        <f>'Sorted by Door Number'!G215</f>
        <v>0</v>
      </c>
      <c r="G151" s="36">
        <f>'Sorted by Door Number'!H215</f>
        <v>0</v>
      </c>
      <c r="H151" s="36">
        <f>'Sorted by Door Number'!I215</f>
        <v>0</v>
      </c>
      <c r="I151" s="36">
        <f>'Sorted by Door Number'!J215</f>
        <v>0</v>
      </c>
      <c r="J151" s="37">
        <f>'Sorted by Door Number'!K215</f>
        <v>0</v>
      </c>
    </row>
    <row r="152" spans="1:10" s="16" customFormat="1">
      <c r="A152" s="36">
        <f>'Sorted by Door Number'!A216</f>
        <v>5254</v>
      </c>
      <c r="B152" s="36">
        <f>'Sorted by Door Number'!B216</f>
        <v>18</v>
      </c>
      <c r="C152" s="36" t="str">
        <f>'Sorted by Door Number'!C216</f>
        <v>ELEC STRIKE</v>
      </c>
      <c r="D152" s="36" t="str">
        <f>'Sorted by Door Number'!D216</f>
        <v>G2</v>
      </c>
      <c r="E152" s="36">
        <f>'Sorted by Door Number'!F216</f>
        <v>1</v>
      </c>
      <c r="F152" s="36">
        <f>'Sorted by Door Number'!G216</f>
        <v>0</v>
      </c>
      <c r="G152" s="36">
        <f>'Sorted by Door Number'!H216</f>
        <v>1</v>
      </c>
      <c r="H152" s="36">
        <f>'Sorted by Door Number'!I216</f>
        <v>1</v>
      </c>
      <c r="I152" s="36">
        <f>'Sorted by Door Number'!J216</f>
        <v>0</v>
      </c>
      <c r="J152" s="37">
        <f>'Sorted by Door Number'!K216</f>
        <v>0</v>
      </c>
    </row>
    <row r="153" spans="1:10" s="16" customFormat="1">
      <c r="A153" s="36" t="str">
        <f>'Sorted by Door Number'!A217</f>
        <v>5255A</v>
      </c>
      <c r="B153" s="36">
        <f>'Sorted by Door Number'!B217</f>
        <v>20</v>
      </c>
      <c r="C153" s="36" t="str">
        <f>'Sorted by Door Number'!C217</f>
        <v>ELEC STRIKE</v>
      </c>
      <c r="D153" s="36" t="str">
        <f>'Sorted by Door Number'!D217</f>
        <v>F</v>
      </c>
      <c r="E153" s="36">
        <f>'Sorted by Door Number'!F217</f>
        <v>0</v>
      </c>
      <c r="F153" s="36">
        <f>'Sorted by Door Number'!G217</f>
        <v>0</v>
      </c>
      <c r="G153" s="36">
        <f>'Sorted by Door Number'!H217</f>
        <v>0</v>
      </c>
      <c r="H153" s="36">
        <f>'Sorted by Door Number'!I217</f>
        <v>0</v>
      </c>
      <c r="I153" s="36">
        <f>'Sorted by Door Number'!J217</f>
        <v>0</v>
      </c>
      <c r="J153" s="37" t="str">
        <f>'Sorted by Door Number'!K217</f>
        <v xml:space="preserve">Not on IDN Schedule </v>
      </c>
    </row>
    <row r="154" spans="1:10" s="16" customFormat="1">
      <c r="A154" s="36" t="str">
        <f>'Sorted by Door Number'!A218</f>
        <v>5255B</v>
      </c>
      <c r="B154" s="36">
        <f>'Sorted by Door Number'!B218</f>
        <v>20</v>
      </c>
      <c r="C154" s="36" t="str">
        <f>'Sorted by Door Number'!C218</f>
        <v>ELEC STRIKE</v>
      </c>
      <c r="D154" s="36" t="str">
        <f>'Sorted by Door Number'!D218</f>
        <v>F</v>
      </c>
      <c r="E154" s="36">
        <f>'Sorted by Door Number'!F218</f>
        <v>0</v>
      </c>
      <c r="F154" s="36">
        <f>'Sorted by Door Number'!G218</f>
        <v>0</v>
      </c>
      <c r="G154" s="36">
        <f>'Sorted by Door Number'!H218</f>
        <v>0</v>
      </c>
      <c r="H154" s="36">
        <f>'Sorted by Door Number'!I218</f>
        <v>0</v>
      </c>
      <c r="I154" s="36">
        <f>'Sorted by Door Number'!J218</f>
        <v>0</v>
      </c>
      <c r="J154" s="37" t="str">
        <f>'Sorted by Door Number'!K218</f>
        <v xml:space="preserve">Not on IDN Schedule </v>
      </c>
    </row>
    <row r="155" spans="1:10" s="16" customFormat="1">
      <c r="A155" s="36">
        <f>'Sorted by Door Number'!A219</f>
        <v>5257</v>
      </c>
      <c r="B155" s="36">
        <f>'Sorted by Door Number'!B219</f>
        <v>18</v>
      </c>
      <c r="C155" s="36" t="str">
        <f>'Sorted by Door Number'!C219</f>
        <v>ELEC STRIKE</v>
      </c>
      <c r="D155" s="36" t="str">
        <f>'Sorted by Door Number'!D219</f>
        <v>G1</v>
      </c>
      <c r="E155" s="36">
        <f>'Sorted by Door Number'!F219</f>
        <v>1</v>
      </c>
      <c r="F155" s="36">
        <f>'Sorted by Door Number'!G219</f>
        <v>0</v>
      </c>
      <c r="G155" s="36">
        <f>'Sorted by Door Number'!H219</f>
        <v>0</v>
      </c>
      <c r="H155" s="36">
        <f>'Sorted by Door Number'!I219</f>
        <v>0</v>
      </c>
      <c r="I155" s="36">
        <f>'Sorted by Door Number'!J219</f>
        <v>0</v>
      </c>
      <c r="J155" s="37">
        <f>'Sorted by Door Number'!K219</f>
        <v>0</v>
      </c>
    </row>
    <row r="156" spans="1:10" s="16" customFormat="1">
      <c r="A156" s="36" t="str">
        <f>'Sorted by Door Number'!A220</f>
        <v>5258A</v>
      </c>
      <c r="B156" s="36">
        <f>'Sorted by Door Number'!B220</f>
        <v>26</v>
      </c>
      <c r="C156" s="36" t="str">
        <f>'Sorted by Door Number'!C220</f>
        <v>ELEC STRIKE</v>
      </c>
      <c r="D156" s="36" t="str">
        <f>'Sorted by Door Number'!D220</f>
        <v>F1</v>
      </c>
      <c r="E156" s="36">
        <f>'Sorted by Door Number'!F220</f>
        <v>1</v>
      </c>
      <c r="F156" s="36">
        <f>'Sorted by Door Number'!G220</f>
        <v>0</v>
      </c>
      <c r="G156" s="36">
        <f>'Sorted by Door Number'!H220</f>
        <v>0</v>
      </c>
      <c r="H156" s="36">
        <f>'Sorted by Door Number'!I220</f>
        <v>0</v>
      </c>
      <c r="I156" s="36">
        <f>'Sorted by Door Number'!J220</f>
        <v>0</v>
      </c>
      <c r="J156" s="37">
        <f>'Sorted by Door Number'!K220</f>
        <v>0</v>
      </c>
    </row>
    <row r="157" spans="1:10" s="16" customFormat="1">
      <c r="A157" s="36" t="str">
        <f>'Sorted by Door Number'!A221</f>
        <v>5258B</v>
      </c>
      <c r="B157" s="36">
        <f>'Sorted by Door Number'!B221</f>
        <v>18</v>
      </c>
      <c r="C157" s="36" t="str">
        <f>'Sorted by Door Number'!C221</f>
        <v>ELEC STRIKE</v>
      </c>
      <c r="D157" s="36" t="str">
        <f>'Sorted by Door Number'!D221</f>
        <v>F1</v>
      </c>
      <c r="E157" s="36">
        <f>'Sorted by Door Number'!F221</f>
        <v>1</v>
      </c>
      <c r="F157" s="36">
        <f>'Sorted by Door Number'!G221</f>
        <v>0</v>
      </c>
      <c r="G157" s="36">
        <f>'Sorted by Door Number'!H221</f>
        <v>0</v>
      </c>
      <c r="H157" s="36">
        <f>'Sorted by Door Number'!I221</f>
        <v>0</v>
      </c>
      <c r="I157" s="36">
        <f>'Sorted by Door Number'!J221</f>
        <v>0</v>
      </c>
      <c r="J157" s="37">
        <f>'Sorted by Door Number'!K221</f>
        <v>0</v>
      </c>
    </row>
    <row r="158" spans="1:10" s="16" customFormat="1">
      <c r="A158" s="36" t="str">
        <f>'Sorted by Door Number'!A222</f>
        <v>5259A</v>
      </c>
      <c r="B158" s="36">
        <f>'Sorted by Door Number'!B222</f>
        <v>26</v>
      </c>
      <c r="C158" s="36" t="str">
        <f>'Sorted by Door Number'!C222</f>
        <v>ELEC STRIKE</v>
      </c>
      <c r="D158" s="36" t="str">
        <f>'Sorted by Door Number'!D222</f>
        <v>F1</v>
      </c>
      <c r="E158" s="36">
        <f>'Sorted by Door Number'!F222</f>
        <v>1</v>
      </c>
      <c r="F158" s="36">
        <f>'Sorted by Door Number'!G222</f>
        <v>0</v>
      </c>
      <c r="G158" s="36">
        <f>'Sorted by Door Number'!H222</f>
        <v>0</v>
      </c>
      <c r="H158" s="36">
        <f>'Sorted by Door Number'!I222</f>
        <v>0</v>
      </c>
      <c r="I158" s="36">
        <f>'Sorted by Door Number'!J222</f>
        <v>0</v>
      </c>
      <c r="J158" s="37">
        <f>'Sorted by Door Number'!K222</f>
        <v>0</v>
      </c>
    </row>
    <row r="159" spans="1:10" s="16" customFormat="1">
      <c r="A159" s="36" t="str">
        <f>'Sorted by Door Number'!A223</f>
        <v>5259B</v>
      </c>
      <c r="B159" s="36">
        <f>'Sorted by Door Number'!B223</f>
        <v>26</v>
      </c>
      <c r="C159" s="36" t="str">
        <f>'Sorted by Door Number'!C223</f>
        <v>ELEC STRIKE</v>
      </c>
      <c r="D159" s="36" t="str">
        <f>'Sorted by Door Number'!D223</f>
        <v>F1</v>
      </c>
      <c r="E159" s="36">
        <f>'Sorted by Door Number'!F223</f>
        <v>1</v>
      </c>
      <c r="F159" s="36">
        <f>'Sorted by Door Number'!G223</f>
        <v>0</v>
      </c>
      <c r="G159" s="36">
        <f>'Sorted by Door Number'!H223</f>
        <v>0</v>
      </c>
      <c r="H159" s="36">
        <f>'Sorted by Door Number'!I223</f>
        <v>0</v>
      </c>
      <c r="I159" s="36">
        <f>'Sorted by Door Number'!J223</f>
        <v>0</v>
      </c>
      <c r="J159" s="37">
        <f>'Sorted by Door Number'!K223</f>
        <v>0</v>
      </c>
    </row>
    <row r="160" spans="1:10" s="16" customFormat="1">
      <c r="A160" s="36">
        <f>'Sorted by Door Number'!A224</f>
        <v>5260</v>
      </c>
      <c r="B160" s="36">
        <f>'Sorted by Door Number'!B224</f>
        <v>26</v>
      </c>
      <c r="C160" s="36" t="str">
        <f>'Sorted by Door Number'!C224</f>
        <v>ELEC STRIKE</v>
      </c>
      <c r="D160" s="36" t="str">
        <f>'Sorted by Door Number'!D224</f>
        <v>F</v>
      </c>
      <c r="E160" s="36">
        <f>'Sorted by Door Number'!F224</f>
        <v>0</v>
      </c>
      <c r="F160" s="36">
        <f>'Sorted by Door Number'!G224</f>
        <v>0</v>
      </c>
      <c r="G160" s="36">
        <f>'Sorted by Door Number'!H224</f>
        <v>0</v>
      </c>
      <c r="H160" s="36">
        <f>'Sorted by Door Number'!I224</f>
        <v>0</v>
      </c>
      <c r="I160" s="36">
        <f>'Sorted by Door Number'!J224</f>
        <v>0</v>
      </c>
      <c r="J160" s="37" t="str">
        <f>'Sorted by Door Number'!K224</f>
        <v xml:space="preserve">Not on IDN Schedule </v>
      </c>
    </row>
    <row r="161" spans="1:10" s="20" customFormat="1">
      <c r="A161" s="32">
        <f>'Sorted by Door Number'!A7</f>
        <v>1205</v>
      </c>
      <c r="B161" s="32">
        <f>'Sorted by Door Number'!B7</f>
        <v>37</v>
      </c>
      <c r="C161" s="32" t="str">
        <f>'Sorted by Door Number'!C7</f>
        <v>CONTROLLER</v>
      </c>
      <c r="D161" s="32" t="str">
        <f>'Sorted by Door Number'!D7</f>
        <v>I1</v>
      </c>
      <c r="E161" s="32">
        <f>'Sorted by Door Number'!F7</f>
        <v>0</v>
      </c>
      <c r="F161" s="32">
        <f>'Sorted by Door Number'!G7</f>
        <v>0</v>
      </c>
      <c r="G161" s="32">
        <f>'Sorted by Door Number'!H7</f>
        <v>0</v>
      </c>
      <c r="H161" s="32">
        <f>'Sorted by Door Number'!I7</f>
        <v>0</v>
      </c>
      <c r="I161" s="32" t="str">
        <f>'Sorted by Door Number'!J7</f>
        <v>ETW-6</v>
      </c>
      <c r="J161" s="33" t="str">
        <f>'Sorted by Door Number'!K7</f>
        <v xml:space="preserve">Not on IDN Schedule </v>
      </c>
    </row>
    <row r="162" spans="1:10" s="20" customFormat="1">
      <c r="A162" s="32">
        <f>'Sorted by Door Number'!A8</f>
        <v>1206</v>
      </c>
      <c r="B162" s="32">
        <f>'Sorted by Door Number'!B8</f>
        <v>37</v>
      </c>
      <c r="C162" s="32" t="str">
        <f>'Sorted by Door Number'!C8</f>
        <v>CONTROLLER</v>
      </c>
      <c r="D162" s="32" t="str">
        <f>'Sorted by Door Number'!D8</f>
        <v>I1</v>
      </c>
      <c r="E162" s="32">
        <f>'Sorted by Door Number'!F8</f>
        <v>1</v>
      </c>
      <c r="F162" s="32">
        <f>'Sorted by Door Number'!G8</f>
        <v>0</v>
      </c>
      <c r="G162" s="32">
        <f>'Sorted by Door Number'!H8</f>
        <v>0</v>
      </c>
      <c r="H162" s="32">
        <f>'Sorted by Door Number'!I8</f>
        <v>0</v>
      </c>
      <c r="I162" s="32" t="str">
        <f>'Sorted by Door Number'!J8</f>
        <v>ETW-6</v>
      </c>
      <c r="J162" s="33">
        <f>'Sorted by Door Number'!K8</f>
        <v>0</v>
      </c>
    </row>
    <row r="163" spans="1:10" s="20" customFormat="1">
      <c r="A163" s="32">
        <f>'Sorted by Door Number'!A9</f>
        <v>1214</v>
      </c>
      <c r="B163" s="32">
        <f>'Sorted by Door Number'!B9</f>
        <v>37</v>
      </c>
      <c r="C163" s="32" t="str">
        <f>'Sorted by Door Number'!C9</f>
        <v>CONTROLLER</v>
      </c>
      <c r="D163" s="32" t="str">
        <f>'Sorted by Door Number'!D9</f>
        <v>I2</v>
      </c>
      <c r="E163" s="32">
        <f>'Sorted by Door Number'!F9</f>
        <v>2</v>
      </c>
      <c r="F163" s="32">
        <f>'Sorted by Door Number'!G9</f>
        <v>0</v>
      </c>
      <c r="G163" s="32">
        <f>'Sorted by Door Number'!H9</f>
        <v>0</v>
      </c>
      <c r="H163" s="32">
        <f>'Sorted by Door Number'!I9</f>
        <v>0</v>
      </c>
      <c r="I163" s="32" t="str">
        <f>'Sorted by Door Number'!J9</f>
        <v>ETW-6</v>
      </c>
      <c r="J163" s="33">
        <f>'Sorted by Door Number'!K9</f>
        <v>0</v>
      </c>
    </row>
    <row r="164" spans="1:10" s="20" customFormat="1">
      <c r="A164" s="32">
        <f>'Sorted by Door Number'!A11</f>
        <v>1221</v>
      </c>
      <c r="B164" s="32">
        <f>'Sorted by Door Number'!B11</f>
        <v>38</v>
      </c>
      <c r="C164" s="32" t="str">
        <f>'Sorted by Door Number'!C11</f>
        <v>CONTROLLER</v>
      </c>
      <c r="D164" s="32" t="str">
        <f>'Sorted by Door Number'!D11</f>
        <v>I1</v>
      </c>
      <c r="E164" s="32">
        <f>'Sorted by Door Number'!F11</f>
        <v>1</v>
      </c>
      <c r="F164" s="32">
        <f>'Sorted by Door Number'!G11</f>
        <v>0</v>
      </c>
      <c r="G164" s="32">
        <f>'Sorted by Door Number'!H11</f>
        <v>0</v>
      </c>
      <c r="H164" s="32">
        <f>'Sorted by Door Number'!I11</f>
        <v>0</v>
      </c>
      <c r="I164" s="32" t="str">
        <f>'Sorted by Door Number'!J11</f>
        <v>ETW-6</v>
      </c>
      <c r="J164" s="33">
        <f>'Sorted by Door Number'!K11</f>
        <v>0</v>
      </c>
    </row>
    <row r="165" spans="1:10" s="20" customFormat="1">
      <c r="A165" s="32">
        <f>'Sorted by Door Number'!A13</f>
        <v>1301</v>
      </c>
      <c r="B165" s="32">
        <f>'Sorted by Door Number'!B13</f>
        <v>5</v>
      </c>
      <c r="C165" s="32" t="str">
        <f>'Sorted by Door Number'!C13</f>
        <v>CONTROLLER</v>
      </c>
      <c r="D165" s="32" t="str">
        <f>'Sorted by Door Number'!D13</f>
        <v>M</v>
      </c>
      <c r="E165" s="32">
        <f>'Sorted by Door Number'!F13</f>
        <v>2</v>
      </c>
      <c r="F165" s="32">
        <f>'Sorted by Door Number'!G13</f>
        <v>0</v>
      </c>
      <c r="G165" s="32">
        <f>'Sorted by Door Number'!H13</f>
        <v>0</v>
      </c>
      <c r="H165" s="32">
        <f>'Sorted by Door Number'!I13</f>
        <v>2</v>
      </c>
      <c r="I165" s="32" t="str">
        <f>'Sorted by Door Number'!J13</f>
        <v>QC8</v>
      </c>
      <c r="J165" s="33">
        <f>'Sorted by Door Number'!K13</f>
        <v>0</v>
      </c>
    </row>
    <row r="166" spans="1:10" s="20" customFormat="1">
      <c r="A166" s="32">
        <f>'Sorted by Door Number'!A20</f>
        <v>1330</v>
      </c>
      <c r="B166" s="32">
        <f>'Sorted by Door Number'!B20</f>
        <v>10</v>
      </c>
      <c r="C166" s="32" t="str">
        <f>'Sorted by Door Number'!C20</f>
        <v>CONTROLLER</v>
      </c>
      <c r="D166" s="32" t="str">
        <f>'Sorted by Door Number'!D20</f>
        <v>E2</v>
      </c>
      <c r="E166" s="32">
        <f>'Sorted by Door Number'!F20</f>
        <v>2</v>
      </c>
      <c r="F166" s="32">
        <f>'Sorted by Door Number'!G20</f>
        <v>0</v>
      </c>
      <c r="G166" s="32">
        <f>'Sorted by Door Number'!H20</f>
        <v>0</v>
      </c>
      <c r="H166" s="32">
        <f>'Sorted by Door Number'!I20</f>
        <v>2</v>
      </c>
      <c r="I166" s="32" t="str">
        <f>'Sorted by Door Number'!J20</f>
        <v>QC8</v>
      </c>
      <c r="J166" s="33">
        <f>'Sorted by Door Number'!K20</f>
        <v>0</v>
      </c>
    </row>
    <row r="167" spans="1:10" s="20" customFormat="1">
      <c r="A167" s="32" t="str">
        <f>'Sorted by Door Number'!A36</f>
        <v>1314A</v>
      </c>
      <c r="B167" s="32">
        <f>'Sorted by Door Number'!B36</f>
        <v>39</v>
      </c>
      <c r="C167" s="32" t="str">
        <f>'Sorted by Door Number'!C36</f>
        <v>CONTROLLER</v>
      </c>
      <c r="D167" s="32" t="str">
        <f>'Sorted by Door Number'!D36</f>
        <v>I2</v>
      </c>
      <c r="E167" s="32">
        <f>'Sorted by Door Number'!F36</f>
        <v>2</v>
      </c>
      <c r="F167" s="32">
        <f>'Sorted by Door Number'!G36</f>
        <v>0</v>
      </c>
      <c r="G167" s="32">
        <f>'Sorted by Door Number'!H36</f>
        <v>0</v>
      </c>
      <c r="H167" s="32">
        <f>'Sorted by Door Number'!I36</f>
        <v>0</v>
      </c>
      <c r="I167" s="32" t="str">
        <f>'Sorted by Door Number'!J36</f>
        <v>ETW-6</v>
      </c>
      <c r="J167" s="33">
        <f>'Sorted by Door Number'!K36</f>
        <v>0</v>
      </c>
    </row>
    <row r="168" spans="1:10" s="20" customFormat="1">
      <c r="A168" s="32" t="str">
        <f>'Sorted by Door Number'!A37</f>
        <v>1314B</v>
      </c>
      <c r="B168" s="32">
        <f>'Sorted by Door Number'!B37</f>
        <v>7</v>
      </c>
      <c r="C168" s="32" t="str">
        <f>'Sorted by Door Number'!C37</f>
        <v>CONTROLLER</v>
      </c>
      <c r="D168" s="32" t="str">
        <f>'Sorted by Door Number'!D37</f>
        <v>E2</v>
      </c>
      <c r="E168" s="32">
        <f>'Sorted by Door Number'!F37</f>
        <v>2</v>
      </c>
      <c r="F168" s="32">
        <f>'Sorted by Door Number'!G37</f>
        <v>0</v>
      </c>
      <c r="G168" s="32">
        <f>'Sorted by Door Number'!H37</f>
        <v>0</v>
      </c>
      <c r="H168" s="32">
        <f>'Sorted by Door Number'!I37</f>
        <v>2</v>
      </c>
      <c r="I168" s="32" t="str">
        <f>'Sorted by Door Number'!J37</f>
        <v>QC8</v>
      </c>
      <c r="J168" s="33">
        <f>'Sorted by Door Number'!K37</f>
        <v>0</v>
      </c>
    </row>
    <row r="169" spans="1:10" s="20" customFormat="1">
      <c r="A169" s="32" t="str">
        <f>'Sorted by Door Number'!A38</f>
        <v>1316A</v>
      </c>
      <c r="B169" s="32">
        <f>'Sorted by Door Number'!B38</f>
        <v>7</v>
      </c>
      <c r="C169" s="32" t="str">
        <f>'Sorted by Door Number'!C38</f>
        <v>CONTROLLER</v>
      </c>
      <c r="D169" s="32" t="str">
        <f>'Sorted by Door Number'!D38</f>
        <v>E4</v>
      </c>
      <c r="E169" s="32">
        <f>'Sorted by Door Number'!F38</f>
        <v>1</v>
      </c>
      <c r="F169" s="32">
        <f>'Sorted by Door Number'!G38</f>
        <v>0</v>
      </c>
      <c r="G169" s="32">
        <f>'Sorted by Door Number'!H38</f>
        <v>1</v>
      </c>
      <c r="H169" s="32">
        <f>'Sorted by Door Number'!I38</f>
        <v>1</v>
      </c>
      <c r="I169" s="32" t="str">
        <f>'Sorted by Door Number'!J38</f>
        <v>QC8</v>
      </c>
      <c r="J169" s="33" t="str">
        <f>'Sorted by Door Number'!K38</f>
        <v>Can not locate on drawing</v>
      </c>
    </row>
    <row r="170" spans="1:10" s="20" customFormat="1">
      <c r="A170" s="32" t="str">
        <f>'Sorted by Door Number'!A46</f>
        <v>T1001</v>
      </c>
      <c r="B170" s="32">
        <f>'Sorted by Door Number'!B46</f>
        <v>42</v>
      </c>
      <c r="C170" s="32" t="str">
        <f>'Sorted by Door Number'!C46</f>
        <v>CONTROLLER</v>
      </c>
      <c r="D170" s="32" t="str">
        <f>'Sorted by Door Number'!D46</f>
        <v>I</v>
      </c>
      <c r="E170" s="32">
        <f>'Sorted by Door Number'!F46</f>
        <v>0</v>
      </c>
      <c r="F170" s="32">
        <f>'Sorted by Door Number'!G46</f>
        <v>0</v>
      </c>
      <c r="G170" s="32">
        <f>'Sorted by Door Number'!H46</f>
        <v>0</v>
      </c>
      <c r="H170" s="32">
        <f>'Sorted by Door Number'!I46</f>
        <v>0</v>
      </c>
      <c r="I170" s="32" t="str">
        <f>'Sorted by Door Number'!J46</f>
        <v>ETW-6</v>
      </c>
      <c r="J170" s="33" t="str">
        <f>'Sorted by Door Number'!K46</f>
        <v xml:space="preserve">Not on IDN Schedule </v>
      </c>
    </row>
    <row r="171" spans="1:10" s="20" customFormat="1">
      <c r="A171" s="32" t="str">
        <f>'Sorted by Door Number'!A47</f>
        <v>T1003</v>
      </c>
      <c r="B171" s="32">
        <f>'Sorted by Door Number'!B47</f>
        <v>42</v>
      </c>
      <c r="C171" s="32" t="str">
        <f>'Sorted by Door Number'!C47</f>
        <v>CONTROLLER</v>
      </c>
      <c r="D171" s="32" t="str">
        <f>'Sorted by Door Number'!D47</f>
        <v>I</v>
      </c>
      <c r="E171" s="32">
        <f>'Sorted by Door Number'!F47</f>
        <v>0</v>
      </c>
      <c r="F171" s="32">
        <f>'Sorted by Door Number'!G47</f>
        <v>0</v>
      </c>
      <c r="G171" s="32">
        <f>'Sorted by Door Number'!H47</f>
        <v>0</v>
      </c>
      <c r="H171" s="32">
        <f>'Sorted by Door Number'!I47</f>
        <v>0</v>
      </c>
      <c r="I171" s="32" t="str">
        <f>'Sorted by Door Number'!J47</f>
        <v>ETW-6</v>
      </c>
      <c r="J171" s="33" t="str">
        <f>'Sorted by Door Number'!K47</f>
        <v xml:space="preserve">Not on IDN Schedule </v>
      </c>
    </row>
    <row r="172" spans="1:10" s="20" customFormat="1">
      <c r="A172" s="32">
        <f>'Sorted by Door Number'!A52</f>
        <v>2010</v>
      </c>
      <c r="B172" s="32">
        <f>'Sorted by Door Number'!B52</f>
        <v>42</v>
      </c>
      <c r="C172" s="32" t="str">
        <f>'Sorted by Door Number'!C52</f>
        <v>CONTROLLER</v>
      </c>
      <c r="D172" s="32" t="str">
        <f>'Sorted by Door Number'!D52</f>
        <v>I</v>
      </c>
      <c r="E172" s="32">
        <f>'Sorted by Door Number'!F52</f>
        <v>0</v>
      </c>
      <c r="F172" s="32">
        <f>'Sorted by Door Number'!G52</f>
        <v>0</v>
      </c>
      <c r="G172" s="32">
        <f>'Sorted by Door Number'!H52</f>
        <v>0</v>
      </c>
      <c r="H172" s="32">
        <f>'Sorted by Door Number'!I52</f>
        <v>0</v>
      </c>
      <c r="I172" s="32" t="str">
        <f>'Sorted by Door Number'!J52</f>
        <v>ETW-6</v>
      </c>
      <c r="J172" s="33" t="str">
        <f>'Sorted by Door Number'!K52</f>
        <v xml:space="preserve">Not on IDN Schedule </v>
      </c>
    </row>
    <row r="173" spans="1:10" s="20" customFormat="1">
      <c r="A173" s="32">
        <f>'Sorted by Door Number'!A60</f>
        <v>2024</v>
      </c>
      <c r="B173" s="32">
        <f>'Sorted by Door Number'!B60</f>
        <v>37</v>
      </c>
      <c r="C173" s="32" t="str">
        <f>'Sorted by Door Number'!C60</f>
        <v>CONTROLLER</v>
      </c>
      <c r="D173" s="32" t="str">
        <f>'Sorted by Door Number'!D60</f>
        <v>I</v>
      </c>
      <c r="E173" s="32">
        <f>'Sorted by Door Number'!F60</f>
        <v>1</v>
      </c>
      <c r="F173" s="32">
        <f>'Sorted by Door Number'!G60</f>
        <v>0</v>
      </c>
      <c r="G173" s="32">
        <f>'Sorted by Door Number'!H60</f>
        <v>0</v>
      </c>
      <c r="H173" s="32">
        <f>'Sorted by Door Number'!I60</f>
        <v>0</v>
      </c>
      <c r="I173" s="32" t="str">
        <f>'Sorted by Door Number'!J60</f>
        <v>ETW-6</v>
      </c>
      <c r="J173" s="33" t="str">
        <f>'Sorted by Door Number'!K60</f>
        <v xml:space="preserve">Not on IDN Schedule </v>
      </c>
    </row>
    <row r="174" spans="1:10" s="20" customFormat="1">
      <c r="A174" s="32">
        <f>'Sorted by Door Number'!A63</f>
        <v>2200</v>
      </c>
      <c r="B174" s="32">
        <f>'Sorted by Door Number'!B63</f>
        <v>38</v>
      </c>
      <c r="C174" s="32" t="str">
        <f>'Sorted by Door Number'!C63</f>
        <v>CONTROLLER</v>
      </c>
      <c r="D174" s="32" t="str">
        <f>'Sorted by Door Number'!D63</f>
        <v>I</v>
      </c>
      <c r="E174" s="32">
        <f>'Sorted by Door Number'!F63</f>
        <v>0</v>
      </c>
      <c r="F174" s="32">
        <f>'Sorted by Door Number'!G63</f>
        <v>0</v>
      </c>
      <c r="G174" s="32">
        <f>'Sorted by Door Number'!H63</f>
        <v>0</v>
      </c>
      <c r="H174" s="32">
        <f>'Sorted by Door Number'!I63</f>
        <v>0</v>
      </c>
      <c r="I174" s="32" t="str">
        <f>'Sorted by Door Number'!J63</f>
        <v>ETW-6</v>
      </c>
      <c r="J174" s="33" t="str">
        <f>'Sorted by Door Number'!K63</f>
        <v xml:space="preserve">Not on IDN Schedule </v>
      </c>
    </row>
    <row r="175" spans="1:10" s="20" customFormat="1">
      <c r="A175" s="32">
        <f>'Sorted by Door Number'!A65</f>
        <v>2217</v>
      </c>
      <c r="B175" s="32">
        <f>'Sorted by Door Number'!B65</f>
        <v>38</v>
      </c>
      <c r="C175" s="32" t="str">
        <f>'Sorted by Door Number'!C65</f>
        <v>CONTROLLER</v>
      </c>
      <c r="D175" s="32" t="str">
        <f>'Sorted by Door Number'!D65</f>
        <v>I</v>
      </c>
      <c r="E175" s="32">
        <f>'Sorted by Door Number'!F65</f>
        <v>0</v>
      </c>
      <c r="F175" s="32">
        <f>'Sorted by Door Number'!G65</f>
        <v>0</v>
      </c>
      <c r="G175" s="32">
        <f>'Sorted by Door Number'!H65</f>
        <v>0</v>
      </c>
      <c r="H175" s="32">
        <f>'Sorted by Door Number'!I65</f>
        <v>0</v>
      </c>
      <c r="I175" s="32" t="str">
        <f>'Sorted by Door Number'!J65</f>
        <v>ETW-6</v>
      </c>
      <c r="J175" s="33" t="str">
        <f>'Sorted by Door Number'!K65</f>
        <v xml:space="preserve">Not on IDN Schedule </v>
      </c>
    </row>
    <row r="176" spans="1:10" s="20" customFormat="1">
      <c r="A176" s="32">
        <f>'Sorted by Door Number'!A71</f>
        <v>2228</v>
      </c>
      <c r="B176" s="32">
        <f>'Sorted by Door Number'!B71</f>
        <v>38</v>
      </c>
      <c r="C176" s="32" t="str">
        <f>'Sorted by Door Number'!C71</f>
        <v>CONTROLLER</v>
      </c>
      <c r="D176" s="32" t="str">
        <f>'Sorted by Door Number'!D71</f>
        <v>I</v>
      </c>
      <c r="E176" s="32">
        <f>'Sorted by Door Number'!F71</f>
        <v>0</v>
      </c>
      <c r="F176" s="32">
        <f>'Sorted by Door Number'!G71</f>
        <v>0</v>
      </c>
      <c r="G176" s="32">
        <f>'Sorted by Door Number'!H71</f>
        <v>0</v>
      </c>
      <c r="H176" s="32">
        <f>'Sorted by Door Number'!I71</f>
        <v>0</v>
      </c>
      <c r="I176" s="32" t="str">
        <f>'Sorted by Door Number'!J71</f>
        <v>ETW-6</v>
      </c>
      <c r="J176" s="33" t="str">
        <f>'Sorted by Door Number'!K71</f>
        <v xml:space="preserve">Not on IDN Schedule </v>
      </c>
    </row>
    <row r="177" spans="1:10" s="20" customFormat="1">
      <c r="A177" s="32">
        <f>'Sorted by Door Number'!A81</f>
        <v>2310</v>
      </c>
      <c r="B177" s="32">
        <f>'Sorted by Door Number'!B81</f>
        <v>40</v>
      </c>
      <c r="C177" s="32" t="str">
        <f>'Sorted by Door Number'!C81</f>
        <v>CONTROLLER</v>
      </c>
      <c r="D177" s="32" t="str">
        <f>'Sorted by Door Number'!D81</f>
        <v>I2</v>
      </c>
      <c r="E177" s="32">
        <f>'Sorted by Door Number'!F81</f>
        <v>2</v>
      </c>
      <c r="F177" s="32">
        <f>'Sorted by Door Number'!G81</f>
        <v>0</v>
      </c>
      <c r="G177" s="32">
        <f>'Sorted by Door Number'!H81</f>
        <v>0</v>
      </c>
      <c r="H177" s="32">
        <f>'Sorted by Door Number'!I81</f>
        <v>0</v>
      </c>
      <c r="I177" s="32" t="str">
        <f>'Sorted by Door Number'!J81</f>
        <v>ETW-6</v>
      </c>
      <c r="J177" s="33">
        <f>'Sorted by Door Number'!K81</f>
        <v>0</v>
      </c>
    </row>
    <row r="178" spans="1:10" s="20" customFormat="1">
      <c r="A178" s="32">
        <f>'Sorted by Door Number'!A83</f>
        <v>2427</v>
      </c>
      <c r="B178" s="32">
        <f>'Sorted by Door Number'!B83</f>
        <v>40</v>
      </c>
      <c r="C178" s="32" t="str">
        <f>'Sorted by Door Number'!C83</f>
        <v>CONTROLLER</v>
      </c>
      <c r="D178" s="32" t="str">
        <f>'Sorted by Door Number'!D83</f>
        <v>I1</v>
      </c>
      <c r="E178" s="32">
        <f>'Sorted by Door Number'!F83</f>
        <v>1</v>
      </c>
      <c r="F178" s="32">
        <f>'Sorted by Door Number'!G83</f>
        <v>0</v>
      </c>
      <c r="G178" s="32">
        <f>'Sorted by Door Number'!H83</f>
        <v>0</v>
      </c>
      <c r="H178" s="32">
        <f>'Sorted by Door Number'!I83</f>
        <v>0</v>
      </c>
      <c r="I178" s="32" t="str">
        <f>'Sorted by Door Number'!J83</f>
        <v>ETW-6</v>
      </c>
      <c r="J178" s="33">
        <f>'Sorted by Door Number'!K83</f>
        <v>0</v>
      </c>
    </row>
    <row r="179" spans="1:10" s="20" customFormat="1">
      <c r="A179" s="32" t="e">
        <f>'Sorted by Door Number'!#REF!</f>
        <v>#REF!</v>
      </c>
      <c r="B179" s="32" t="e">
        <f>'Sorted by Door Number'!#REF!</f>
        <v>#REF!</v>
      </c>
      <c r="C179" s="32" t="e">
        <f>'Sorted by Door Number'!#REF!</f>
        <v>#REF!</v>
      </c>
      <c r="D179" s="32" t="e">
        <f>'Sorted by Door Number'!#REF!</f>
        <v>#REF!</v>
      </c>
      <c r="E179" s="32" t="e">
        <f>'Sorted by Door Number'!#REF!</f>
        <v>#REF!</v>
      </c>
      <c r="F179" s="32" t="e">
        <f>'Sorted by Door Number'!#REF!</f>
        <v>#REF!</v>
      </c>
      <c r="G179" s="32" t="e">
        <f>'Sorted by Door Number'!#REF!</f>
        <v>#REF!</v>
      </c>
      <c r="H179" s="32" t="e">
        <f>'Sorted by Door Number'!#REF!</f>
        <v>#REF!</v>
      </c>
      <c r="I179" s="32" t="e">
        <f>'Sorted by Door Number'!#REF!</f>
        <v>#REF!</v>
      </c>
      <c r="J179" s="33" t="e">
        <f>'Sorted by Door Number'!#REF!</f>
        <v>#REF!</v>
      </c>
    </row>
    <row r="180" spans="1:10" s="20" customFormat="1">
      <c r="A180" s="32">
        <f>'Sorted by Door Number'!A100</f>
        <v>2622</v>
      </c>
      <c r="B180" s="32">
        <f>'Sorted by Door Number'!B100</f>
        <v>39</v>
      </c>
      <c r="C180" s="32" t="str">
        <f>'Sorted by Door Number'!C100</f>
        <v>CONTROLLER</v>
      </c>
      <c r="D180" s="32" t="str">
        <f>'Sorted by Door Number'!D100</f>
        <v>I2</v>
      </c>
      <c r="E180" s="32">
        <f>'Sorted by Door Number'!F100</f>
        <v>2</v>
      </c>
      <c r="F180" s="32">
        <f>'Sorted by Door Number'!G100</f>
        <v>0</v>
      </c>
      <c r="G180" s="32">
        <f>'Sorted by Door Number'!H100</f>
        <v>0</v>
      </c>
      <c r="H180" s="32">
        <f>'Sorted by Door Number'!I100</f>
        <v>0</v>
      </c>
      <c r="I180" s="32" t="str">
        <f>'Sorted by Door Number'!J100</f>
        <v>ETW-6</v>
      </c>
      <c r="J180" s="33">
        <f>'Sorted by Door Number'!K100</f>
        <v>0</v>
      </c>
    </row>
    <row r="181" spans="1:10" s="20" customFormat="1">
      <c r="A181" s="32" t="str">
        <f>'Sorted by Door Number'!A105</f>
        <v>2003A</v>
      </c>
      <c r="B181" s="32">
        <f>'Sorted by Door Number'!B105</f>
        <v>47</v>
      </c>
      <c r="C181" s="32" t="str">
        <f>'Sorted by Door Number'!C105</f>
        <v>CONTROLLER</v>
      </c>
      <c r="D181" s="32" t="str">
        <f>'Sorted by Door Number'!D105</f>
        <v>I</v>
      </c>
      <c r="E181" s="32">
        <f>'Sorted by Door Number'!F105</f>
        <v>0</v>
      </c>
      <c r="F181" s="32">
        <f>'Sorted by Door Number'!G105</f>
        <v>0</v>
      </c>
      <c r="G181" s="32">
        <f>'Sorted by Door Number'!H105</f>
        <v>0</v>
      </c>
      <c r="H181" s="32">
        <f>'Sorted by Door Number'!I105</f>
        <v>0</v>
      </c>
      <c r="I181" s="32" t="str">
        <f>'Sorted by Door Number'!J105</f>
        <v>ETW-6</v>
      </c>
      <c r="J181" s="33">
        <f>'Sorted by Door Number'!K105</f>
        <v>0</v>
      </c>
    </row>
    <row r="182" spans="1:10" s="20" customFormat="1">
      <c r="A182" s="32" t="e">
        <f>'Sorted by Door Number'!#REF!</f>
        <v>#REF!</v>
      </c>
      <c r="B182" s="32" t="e">
        <f>'Sorted by Door Number'!#REF!</f>
        <v>#REF!</v>
      </c>
      <c r="C182" s="32" t="e">
        <f>'Sorted by Door Number'!#REF!</f>
        <v>#REF!</v>
      </c>
      <c r="D182" s="32" t="e">
        <f>'Sorted by Door Number'!#REF!</f>
        <v>#REF!</v>
      </c>
      <c r="E182" s="32" t="e">
        <f>'Sorted by Door Number'!#REF!</f>
        <v>#REF!</v>
      </c>
      <c r="F182" s="32" t="e">
        <f>'Sorted by Door Number'!#REF!</f>
        <v>#REF!</v>
      </c>
      <c r="G182" s="32" t="e">
        <f>'Sorted by Door Number'!#REF!</f>
        <v>#REF!</v>
      </c>
      <c r="H182" s="32" t="e">
        <f>'Sorted by Door Number'!#REF!</f>
        <v>#REF!</v>
      </c>
      <c r="I182" s="32" t="e">
        <f>'Sorted by Door Number'!#REF!</f>
        <v>#REF!</v>
      </c>
      <c r="J182" s="33" t="e">
        <f>'Sorted by Door Number'!#REF!</f>
        <v>#REF!</v>
      </c>
    </row>
    <row r="183" spans="1:10" s="20" customFormat="1">
      <c r="A183" s="32" t="str">
        <f>'Sorted by Door Number'!A131</f>
        <v>2520B</v>
      </c>
      <c r="B183" s="32">
        <f>'Sorted by Door Number'!B131</f>
        <v>32</v>
      </c>
      <c r="C183" s="32" t="str">
        <f>'Sorted by Door Number'!C131</f>
        <v>CONTROLLER</v>
      </c>
      <c r="D183" s="32" t="str">
        <f>'Sorted by Door Number'!D131</f>
        <v>I</v>
      </c>
      <c r="E183" s="32">
        <f>'Sorted by Door Number'!F131</f>
        <v>0</v>
      </c>
      <c r="F183" s="32">
        <f>'Sorted by Door Number'!G131</f>
        <v>0</v>
      </c>
      <c r="G183" s="32">
        <f>'Sorted by Door Number'!H131</f>
        <v>0</v>
      </c>
      <c r="H183" s="32">
        <f>'Sorted by Door Number'!I131</f>
        <v>0</v>
      </c>
      <c r="I183" s="32" t="str">
        <f>'Sorted by Door Number'!J131</f>
        <v>ETW-6</v>
      </c>
      <c r="J183" s="33" t="str">
        <f>'Sorted by Door Number'!K131</f>
        <v xml:space="preserve">Not on IDN Schedule </v>
      </c>
    </row>
    <row r="184" spans="1:10" s="20" customFormat="1">
      <c r="A184" s="32" t="str">
        <f>'Sorted by Door Number'!A140</f>
        <v>ST4-2</v>
      </c>
      <c r="B184" s="32">
        <f>'Sorted by Door Number'!B140</f>
        <v>48</v>
      </c>
      <c r="C184" s="32" t="str">
        <f>'Sorted by Door Number'!C140</f>
        <v>CONTROLLER</v>
      </c>
      <c r="D184" s="32" t="str">
        <f>'Sorted by Door Number'!D140</f>
        <v>D5</v>
      </c>
      <c r="E184" s="32">
        <f>'Sorted by Door Number'!F140</f>
        <v>1</v>
      </c>
      <c r="F184" s="32">
        <f>'Sorted by Door Number'!G140</f>
        <v>0</v>
      </c>
      <c r="G184" s="32">
        <f>'Sorted by Door Number'!H140</f>
        <v>1</v>
      </c>
      <c r="H184" s="32">
        <f>'Sorted by Door Number'!I140</f>
        <v>1</v>
      </c>
      <c r="I184" s="32" t="str">
        <f>'Sorted by Door Number'!J140</f>
        <v>QC8</v>
      </c>
      <c r="J184" s="33">
        <f>'Sorted by Door Number'!K140</f>
        <v>0</v>
      </c>
    </row>
    <row r="185" spans="1:10" s="20" customFormat="1">
      <c r="A185" s="32" t="str">
        <f>'Sorted by Door Number'!A146</f>
        <v>3014A</v>
      </c>
      <c r="B185" s="32">
        <f>'Sorted by Door Number'!B146</f>
        <v>40</v>
      </c>
      <c r="C185" s="32" t="str">
        <f>'Sorted by Door Number'!C146</f>
        <v>CONTROLLER</v>
      </c>
      <c r="D185" s="32" t="str">
        <f>'Sorted by Door Number'!D146</f>
        <v>I1</v>
      </c>
      <c r="E185" s="32">
        <f>'Sorted by Door Number'!F146</f>
        <v>1</v>
      </c>
      <c r="F185" s="32">
        <f>'Sorted by Door Number'!G146</f>
        <v>0</v>
      </c>
      <c r="G185" s="32">
        <f>'Sorted by Door Number'!H146</f>
        <v>0</v>
      </c>
      <c r="H185" s="32">
        <f>'Sorted by Door Number'!I146</f>
        <v>0</v>
      </c>
      <c r="I185" s="32" t="str">
        <f>'Sorted by Door Number'!J146</f>
        <v>ETW-6</v>
      </c>
      <c r="J185" s="33" t="str">
        <f>'Sorted by Door Number'!K146</f>
        <v>IDN Schedule shows 3ea 3014A doors</v>
      </c>
    </row>
    <row r="186" spans="1:10" s="20" customFormat="1">
      <c r="A186" s="32" t="str">
        <f>'Sorted by Door Number'!A164</f>
        <v>3401A</v>
      </c>
      <c r="B186" s="32">
        <f>'Sorted by Door Number'!B164</f>
        <v>37</v>
      </c>
      <c r="C186" s="32" t="str">
        <f>'Sorted by Door Number'!C164</f>
        <v>CONTROLLER</v>
      </c>
      <c r="D186" s="32" t="str">
        <f>'Sorted by Door Number'!D164</f>
        <v>I2</v>
      </c>
      <c r="E186" s="32">
        <f>'Sorted by Door Number'!F164</f>
        <v>0</v>
      </c>
      <c r="F186" s="32">
        <f>'Sorted by Door Number'!G164</f>
        <v>0</v>
      </c>
      <c r="G186" s="32">
        <f>'Sorted by Door Number'!H164</f>
        <v>0</v>
      </c>
      <c r="H186" s="32">
        <f>'Sorted by Door Number'!I164</f>
        <v>0</v>
      </c>
      <c r="I186" s="32" t="str">
        <f>'Sorted by Door Number'!J164</f>
        <v>ETW-6</v>
      </c>
      <c r="J186" s="33" t="str">
        <f>'Sorted by Door Number'!K164</f>
        <v xml:space="preserve">Not on IDN Schedule </v>
      </c>
    </row>
    <row r="187" spans="1:10" s="20" customFormat="1">
      <c r="A187" s="32" t="str">
        <f>'Sorted by Door Number'!A177</f>
        <v>4014A</v>
      </c>
      <c r="B187" s="32">
        <f>'Sorted by Door Number'!B177</f>
        <v>40</v>
      </c>
      <c r="C187" s="32" t="str">
        <f>'Sorted by Door Number'!C177</f>
        <v>CONTROLLER</v>
      </c>
      <c r="D187" s="32" t="str">
        <f>'Sorted by Door Number'!D177</f>
        <v>I2</v>
      </c>
      <c r="E187" s="32">
        <f>'Sorted by Door Number'!F177</f>
        <v>2</v>
      </c>
      <c r="F187" s="32">
        <f>'Sorted by Door Number'!G177</f>
        <v>0</v>
      </c>
      <c r="G187" s="32">
        <f>'Sorted by Door Number'!H177</f>
        <v>0</v>
      </c>
      <c r="H187" s="32">
        <f>'Sorted by Door Number'!I177</f>
        <v>0</v>
      </c>
      <c r="I187" s="32" t="str">
        <f>'Sorted by Door Number'!J177</f>
        <v>ETW-6</v>
      </c>
      <c r="J187" s="33">
        <f>'Sorted by Door Number'!K177</f>
        <v>0</v>
      </c>
    </row>
    <row r="188" spans="1:10">
      <c r="A188" s="2">
        <f>'Sorted by Door Number'!A21</f>
        <v>1331</v>
      </c>
      <c r="B188" s="2" t="str">
        <f>'Sorted by Door Number'!B21</f>
        <v>Room Not</v>
      </c>
      <c r="C188" s="2" t="str">
        <f>'Sorted by Door Number'!C21</f>
        <v>A Door</v>
      </c>
      <c r="D188" s="2">
        <f>'Sorted by Door Number'!D21</f>
        <v>0</v>
      </c>
      <c r="E188" s="2">
        <f>'Sorted by Door Number'!F21</f>
        <v>2</v>
      </c>
      <c r="F188" s="2">
        <f>'Sorted by Door Number'!G21</f>
        <v>0</v>
      </c>
      <c r="G188" s="2">
        <f>'Sorted by Door Number'!H21</f>
        <v>0</v>
      </c>
      <c r="H188" s="2">
        <f>'Sorted by Door Number'!I21</f>
        <v>0</v>
      </c>
      <c r="I188" s="2">
        <f>'Sorted by Door Number'!J21</f>
        <v>0</v>
      </c>
      <c r="J188" s="23">
        <f>'Sorted by Door Number'!K21</f>
        <v>0</v>
      </c>
    </row>
    <row r="189" spans="1:10">
      <c r="A189" s="2" t="str">
        <f>'Sorted by Door Number'!A30</f>
        <v>1200B</v>
      </c>
      <c r="B189" s="2">
        <f>'Sorted by Door Number'!B30</f>
        <v>8</v>
      </c>
      <c r="C189" s="2">
        <f>'Sorted by Door Number'!C30</f>
        <v>0</v>
      </c>
      <c r="D189" s="2">
        <f>'Sorted by Door Number'!D30</f>
        <v>0</v>
      </c>
      <c r="E189" s="2">
        <f>'Sorted by Door Number'!F30</f>
        <v>2</v>
      </c>
      <c r="F189" s="2">
        <f>'Sorted by Door Number'!G30</f>
        <v>0</v>
      </c>
      <c r="G189" s="2">
        <f>'Sorted by Door Number'!H30</f>
        <v>0</v>
      </c>
      <c r="H189" s="2">
        <f>'Sorted by Door Number'!I30</f>
        <v>0</v>
      </c>
      <c r="I189" s="2">
        <f>'Sorted by Door Number'!J30</f>
        <v>0</v>
      </c>
      <c r="J189" s="23" t="str">
        <f>'Sorted by Door Number'!K30</f>
        <v>Hardware Schedule does not show access</v>
      </c>
    </row>
    <row r="190" spans="1:10">
      <c r="A190" s="2" t="str">
        <f>'Sorted by Door Number'!A31</f>
        <v>1201B</v>
      </c>
      <c r="B190" s="2">
        <f>'Sorted by Door Number'!B31</f>
        <v>54</v>
      </c>
      <c r="C190" s="2">
        <f>'Sorted by Door Number'!C31</f>
        <v>0</v>
      </c>
      <c r="D190" s="2" t="str">
        <f>'Sorted by Door Number'!D31</f>
        <v>M</v>
      </c>
      <c r="E190" s="2">
        <f>'Sorted by Door Number'!F31</f>
        <v>2</v>
      </c>
      <c r="F190" s="2">
        <f>'Sorted by Door Number'!G31</f>
        <v>0</v>
      </c>
      <c r="G190" s="2">
        <f>'Sorted by Door Number'!H31</f>
        <v>0</v>
      </c>
      <c r="H190" s="2">
        <f>'Sorted by Door Number'!I31</f>
        <v>0</v>
      </c>
      <c r="I190" s="2">
        <f>'Sorted by Door Number'!J31</f>
        <v>0</v>
      </c>
      <c r="J190" s="23" t="str">
        <f>'Sorted by Door Number'!K31</f>
        <v>Hardware Schedule does not show access</v>
      </c>
    </row>
    <row r="191" spans="1:10">
      <c r="A191" s="2">
        <f>'Sorted by Door Number'!A3</f>
        <v>1009</v>
      </c>
      <c r="B191" s="2">
        <f>'Sorted by Door Number'!B3</f>
        <v>0</v>
      </c>
      <c r="C191" s="2">
        <f>'Sorted by Door Number'!C3</f>
        <v>0</v>
      </c>
      <c r="D191" s="2" t="str">
        <f>'Sorted by Door Number'!D3</f>
        <v>E1</v>
      </c>
      <c r="E191" s="2">
        <f>'Sorted by Door Number'!F3</f>
        <v>1</v>
      </c>
      <c r="F191" s="2">
        <f>'Sorted by Door Number'!G3</f>
        <v>0</v>
      </c>
      <c r="G191" s="2">
        <f>'Sorted by Door Number'!H3</f>
        <v>1</v>
      </c>
      <c r="H191" s="2">
        <f>'Sorted by Door Number'!I3</f>
        <v>2</v>
      </c>
      <c r="I191" s="2">
        <f>'Sorted by Door Number'!J3</f>
        <v>0</v>
      </c>
      <c r="J191" s="23" t="str">
        <f>'Sorted by Door Number'!K3</f>
        <v>Hardware Schedule does not show access</v>
      </c>
    </row>
    <row r="192" spans="1:10">
      <c r="A192" s="2">
        <f>'Sorted by Door Number'!A4</f>
        <v>1011</v>
      </c>
      <c r="B192" s="2">
        <f>'Sorted by Door Number'!B4</f>
        <v>0</v>
      </c>
      <c r="C192" s="2">
        <f>'Sorted by Door Number'!C4</f>
        <v>0</v>
      </c>
      <c r="D192" s="2" t="str">
        <f>'Sorted by Door Number'!D4</f>
        <v>N1</v>
      </c>
      <c r="E192" s="2">
        <f>'Sorted by Door Number'!F4</f>
        <v>1</v>
      </c>
      <c r="F192" s="2">
        <f>'Sorted by Door Number'!G4</f>
        <v>0</v>
      </c>
      <c r="G192" s="2">
        <f>'Sorted by Door Number'!H4</f>
        <v>1</v>
      </c>
      <c r="H192" s="2">
        <f>'Sorted by Door Number'!I4</f>
        <v>2</v>
      </c>
      <c r="I192" s="2">
        <f>'Sorted by Door Number'!J4</f>
        <v>0</v>
      </c>
      <c r="J192" s="23" t="str">
        <f>'Sorted by Door Number'!K4</f>
        <v>Hardware Schedule does not show access</v>
      </c>
    </row>
    <row r="193" spans="1:10">
      <c r="A193" s="2">
        <f>'Sorted by Door Number'!A5</f>
        <v>1070</v>
      </c>
      <c r="B193" s="2">
        <f>'Sorted by Door Number'!B5</f>
        <v>0</v>
      </c>
      <c r="C193" s="2">
        <f>'Sorted by Door Number'!C5</f>
        <v>0</v>
      </c>
      <c r="D193" s="2" t="str">
        <f>'Sorted by Door Number'!D5</f>
        <v>N1</v>
      </c>
      <c r="E193" s="2">
        <f>'Sorted by Door Number'!F5</f>
        <v>1</v>
      </c>
      <c r="F193" s="2">
        <f>'Sorted by Door Number'!G5</f>
        <v>0</v>
      </c>
      <c r="G193" s="2">
        <f>'Sorted by Door Number'!H5</f>
        <v>1</v>
      </c>
      <c r="H193" s="2">
        <f>'Sorted by Door Number'!I5</f>
        <v>1</v>
      </c>
      <c r="I193" s="2">
        <f>'Sorted by Door Number'!J5</f>
        <v>0</v>
      </c>
      <c r="J193" s="23" t="str">
        <f>'Sorted by Door Number'!K5</f>
        <v>Hardware Schedule does not show access</v>
      </c>
    </row>
    <row r="194" spans="1:10">
      <c r="A194" s="2">
        <f>'Sorted by Door Number'!A22</f>
        <v>1333</v>
      </c>
      <c r="B194" s="2">
        <f>'Sorted by Door Number'!B22</f>
        <v>0</v>
      </c>
      <c r="C194" s="2">
        <f>'Sorted by Door Number'!C22</f>
        <v>0</v>
      </c>
      <c r="D194" s="2" t="str">
        <f>'Sorted by Door Number'!D22</f>
        <v>N2</v>
      </c>
      <c r="E194" s="2">
        <f>'Sorted by Door Number'!F22</f>
        <v>2</v>
      </c>
      <c r="F194" s="2">
        <f>'Sorted by Door Number'!G22</f>
        <v>0</v>
      </c>
      <c r="G194" s="2">
        <f>'Sorted by Door Number'!H22</f>
        <v>0</v>
      </c>
      <c r="H194" s="2">
        <f>'Sorted by Door Number'!I22</f>
        <v>2</v>
      </c>
      <c r="I194" s="2">
        <f>'Sorted by Door Number'!J22</f>
        <v>0</v>
      </c>
      <c r="J194" s="23" t="str">
        <f>'Sorted by Door Number'!K22</f>
        <v>Hardware Schedule does not show access</v>
      </c>
    </row>
    <row r="195" spans="1:10">
      <c r="A195" s="2" t="str">
        <f>'Sorted by Door Number'!A23</f>
        <v>1001A</v>
      </c>
      <c r="B195" s="2">
        <f>'Sorted by Door Number'!B23</f>
        <v>0</v>
      </c>
      <c r="C195" s="2">
        <f>'Sorted by Door Number'!C23</f>
        <v>0</v>
      </c>
      <c r="D195" s="2" t="str">
        <f>'Sorted by Door Number'!D23</f>
        <v>A</v>
      </c>
      <c r="E195" s="2">
        <f>'Sorted by Door Number'!F23</f>
        <v>0</v>
      </c>
      <c r="F195" s="2">
        <f>'Sorted by Door Number'!G23</f>
        <v>1</v>
      </c>
      <c r="G195" s="2">
        <f>'Sorted by Door Number'!H23</f>
        <v>0</v>
      </c>
      <c r="H195" s="2">
        <f>'Sorted by Door Number'!I23</f>
        <v>0</v>
      </c>
      <c r="I195" s="2">
        <f>'Sorted by Door Number'!J23</f>
        <v>0</v>
      </c>
      <c r="J195" s="23" t="str">
        <f>'Sorted by Door Number'!K23</f>
        <v>Hardware Schedule does not show access</v>
      </c>
    </row>
    <row r="196" spans="1:10">
      <c r="A196" s="2" t="str">
        <f>'Sorted by Door Number'!A26</f>
        <v>1031A</v>
      </c>
      <c r="B196" s="2">
        <f>'Sorted by Door Number'!B26</f>
        <v>3</v>
      </c>
      <c r="C196" s="2">
        <f>'Sorted by Door Number'!C26</f>
        <v>0</v>
      </c>
      <c r="D196" s="2" t="str">
        <f>'Sorted by Door Number'!D26</f>
        <v>C</v>
      </c>
      <c r="E196" s="2">
        <f>'Sorted by Door Number'!F26</f>
        <v>1</v>
      </c>
      <c r="F196" s="2">
        <f>'Sorted by Door Number'!G26</f>
        <v>0</v>
      </c>
      <c r="G196" s="2">
        <f>'Sorted by Door Number'!H26</f>
        <v>1</v>
      </c>
      <c r="H196" s="2">
        <f>'Sorted by Door Number'!I26</f>
        <v>1</v>
      </c>
      <c r="I196" s="2">
        <f>'Sorted by Door Number'!J26</f>
        <v>0</v>
      </c>
      <c r="J196" s="23" t="str">
        <f>'Sorted by Door Number'!K26</f>
        <v>Hardware Schedule does not show access</v>
      </c>
    </row>
    <row r="197" spans="1:10">
      <c r="A197" s="2" t="str">
        <f>'Sorted by Door Number'!A27</f>
        <v>1051A</v>
      </c>
      <c r="B197" s="2">
        <f>'Sorted by Door Number'!B27</f>
        <v>3</v>
      </c>
      <c r="C197" s="2">
        <f>'Sorted by Door Number'!C27</f>
        <v>0</v>
      </c>
      <c r="D197" s="2" t="str">
        <f>'Sorted by Door Number'!D27</f>
        <v>A</v>
      </c>
      <c r="E197" s="2">
        <f>'Sorted by Door Number'!F27</f>
        <v>0</v>
      </c>
      <c r="F197" s="2">
        <f>'Sorted by Door Number'!G27</f>
        <v>1</v>
      </c>
      <c r="G197" s="2">
        <f>'Sorted by Door Number'!H27</f>
        <v>0</v>
      </c>
      <c r="H197" s="2">
        <f>'Sorted by Door Number'!I27</f>
        <v>0</v>
      </c>
      <c r="I197" s="2">
        <f>'Sorted by Door Number'!J27</f>
        <v>0</v>
      </c>
      <c r="J197" s="23" t="str">
        <f>'Sorted by Door Number'!K27</f>
        <v>Hardware Schedule does not show access</v>
      </c>
    </row>
    <row r="198" spans="1:10">
      <c r="A198" s="2" t="str">
        <f>'Sorted by Door Number'!A29</f>
        <v>1200A</v>
      </c>
      <c r="B198" s="2">
        <f>'Sorted by Door Number'!B29</f>
        <v>0</v>
      </c>
      <c r="C198" s="2">
        <f>'Sorted by Door Number'!C29</f>
        <v>0</v>
      </c>
      <c r="D198" s="2">
        <f>'Sorted by Door Number'!D29</f>
        <v>0</v>
      </c>
      <c r="E198" s="2">
        <f>'Sorted by Door Number'!F29</f>
        <v>0</v>
      </c>
      <c r="F198" s="2">
        <f>'Sorted by Door Number'!G29</f>
        <v>2</v>
      </c>
      <c r="G198" s="2">
        <f>'Sorted by Door Number'!H29</f>
        <v>0</v>
      </c>
      <c r="H198" s="2">
        <f>'Sorted by Door Number'!I29</f>
        <v>0</v>
      </c>
      <c r="I198" s="2">
        <f>'Sorted by Door Number'!J29</f>
        <v>0</v>
      </c>
      <c r="J198" s="23" t="str">
        <f>'Sorted by Door Number'!K29</f>
        <v>Hardware Schedule does not show access</v>
      </c>
    </row>
    <row r="199" spans="1:10">
      <c r="A199" s="2" t="str">
        <f>'Sorted by Door Number'!A34</f>
        <v>1230A</v>
      </c>
      <c r="B199" s="2">
        <f>'Sorted by Door Number'!B34</f>
        <v>0</v>
      </c>
      <c r="C199" s="2">
        <f>'Sorted by Door Number'!C34</f>
        <v>0</v>
      </c>
      <c r="D199" s="2" t="str">
        <f>'Sorted by Door Number'!D34</f>
        <v>M</v>
      </c>
      <c r="E199" s="2">
        <f>'Sorted by Door Number'!F34</f>
        <v>1</v>
      </c>
      <c r="F199" s="2">
        <f>'Sorted by Door Number'!G34</f>
        <v>0</v>
      </c>
      <c r="G199" s="2">
        <f>'Sorted by Door Number'!H34</f>
        <v>1</v>
      </c>
      <c r="H199" s="2">
        <f>'Sorted by Door Number'!I34</f>
        <v>1</v>
      </c>
      <c r="I199" s="2">
        <f>'Sorted by Door Number'!J34</f>
        <v>0</v>
      </c>
      <c r="J199" s="23" t="str">
        <f>'Sorted by Door Number'!K34</f>
        <v>Hardware Schedule does not show access</v>
      </c>
    </row>
    <row r="200" spans="1:10">
      <c r="A200" s="2" t="str">
        <f>'Sorted by Door Number'!A39</f>
        <v>1332A</v>
      </c>
      <c r="B200" s="2">
        <f>'Sorted by Door Number'!B39</f>
        <v>0</v>
      </c>
      <c r="C200" s="2">
        <f>'Sorted by Door Number'!C39</f>
        <v>0</v>
      </c>
      <c r="D200" s="2" t="str">
        <f>'Sorted by Door Number'!D39</f>
        <v>N1</v>
      </c>
      <c r="E200" s="2">
        <f>'Sorted by Door Number'!F39</f>
        <v>1</v>
      </c>
      <c r="F200" s="2">
        <f>'Sorted by Door Number'!G39</f>
        <v>0</v>
      </c>
      <c r="G200" s="2">
        <f>'Sorted by Door Number'!H39</f>
        <v>1</v>
      </c>
      <c r="H200" s="2">
        <f>'Sorted by Door Number'!I39</f>
        <v>1</v>
      </c>
      <c r="I200" s="2">
        <f>'Sorted by Door Number'!J39</f>
        <v>0</v>
      </c>
      <c r="J200" s="23" t="str">
        <f>'Sorted by Door Number'!K39</f>
        <v>Hardware Schedule does not show access</v>
      </c>
    </row>
    <row r="201" spans="1:10">
      <c r="A201" s="2" t="str">
        <f>'Sorted by Door Number'!A40</f>
        <v>1332B</v>
      </c>
      <c r="B201" s="2">
        <f>'Sorted by Door Number'!B40</f>
        <v>0</v>
      </c>
      <c r="C201" s="2">
        <f>'Sorted by Door Number'!C40</f>
        <v>0</v>
      </c>
      <c r="D201" s="2" t="str">
        <f>'Sorted by Door Number'!D40</f>
        <v>N1</v>
      </c>
      <c r="E201" s="2">
        <f>'Sorted by Door Number'!F40</f>
        <v>1</v>
      </c>
      <c r="F201" s="2">
        <f>'Sorted by Door Number'!G40</f>
        <v>0</v>
      </c>
      <c r="G201" s="2">
        <f>'Sorted by Door Number'!H40</f>
        <v>1</v>
      </c>
      <c r="H201" s="2">
        <f>'Sorted by Door Number'!I40</f>
        <v>1</v>
      </c>
      <c r="I201" s="2">
        <f>'Sorted by Door Number'!J40</f>
        <v>0</v>
      </c>
      <c r="J201" s="23" t="str">
        <f>'Sorted by Door Number'!K40</f>
        <v>Hardware Schedule does not show access</v>
      </c>
    </row>
    <row r="202" spans="1:10">
      <c r="A202" s="2" t="str">
        <f>'Sorted by Door Number'!A41</f>
        <v>1333A</v>
      </c>
      <c r="B202" s="2">
        <f>'Sorted by Door Number'!B41</f>
        <v>0</v>
      </c>
      <c r="C202" s="2">
        <f>'Sorted by Door Number'!C41</f>
        <v>0</v>
      </c>
      <c r="D202" s="2" t="str">
        <f>'Sorted by Door Number'!D41</f>
        <v>C</v>
      </c>
      <c r="E202" s="2">
        <f>'Sorted by Door Number'!F41</f>
        <v>2</v>
      </c>
      <c r="F202" s="2">
        <f>'Sorted by Door Number'!G41</f>
        <v>0</v>
      </c>
      <c r="G202" s="2">
        <f>'Sorted by Door Number'!H41</f>
        <v>0</v>
      </c>
      <c r="H202" s="2">
        <f>'Sorted by Door Number'!I41</f>
        <v>1</v>
      </c>
      <c r="I202" s="2">
        <f>'Sorted by Door Number'!J41</f>
        <v>0</v>
      </c>
      <c r="J202" s="23" t="str">
        <f>'Sorted by Door Number'!K41</f>
        <v>Hardware Schedule does not show access</v>
      </c>
    </row>
    <row r="203" spans="1:10">
      <c r="A203" s="2" t="str">
        <f>'Sorted by Door Number'!A42</f>
        <v>EST5-1</v>
      </c>
      <c r="B203" s="2">
        <f>'Sorted by Door Number'!B42</f>
        <v>48</v>
      </c>
      <c r="C203" s="2">
        <f>'Sorted by Door Number'!C42</f>
        <v>0</v>
      </c>
      <c r="D203" s="2" t="str">
        <f>'Sorted by Door Number'!D42</f>
        <v>D2</v>
      </c>
      <c r="E203" s="2">
        <f>'Sorted by Door Number'!F42</f>
        <v>1</v>
      </c>
      <c r="F203" s="2">
        <f>'Sorted by Door Number'!G42</f>
        <v>0</v>
      </c>
      <c r="G203" s="2">
        <f>'Sorted by Door Number'!H42</f>
        <v>1</v>
      </c>
      <c r="H203" s="2">
        <f>'Sorted by Door Number'!I42</f>
        <v>1</v>
      </c>
      <c r="I203" s="2">
        <f>'Sorted by Door Number'!J42</f>
        <v>0</v>
      </c>
      <c r="J203" s="23">
        <f>'Sorted by Door Number'!K42</f>
        <v>0</v>
      </c>
    </row>
    <row r="204" spans="1:10">
      <c r="A204" s="2" t="str">
        <f>'Sorted by Door Number'!A44</f>
        <v>ST4-1</v>
      </c>
      <c r="B204" s="2">
        <f>'Sorted by Door Number'!B44</f>
        <v>47</v>
      </c>
      <c r="C204" s="2">
        <f>'Sorted by Door Number'!C44</f>
        <v>0</v>
      </c>
      <c r="D204" s="2" t="str">
        <f>'Sorted by Door Number'!D44</f>
        <v>D2</v>
      </c>
      <c r="E204" s="2">
        <f>'Sorted by Door Number'!F44</f>
        <v>1</v>
      </c>
      <c r="F204" s="2">
        <f>'Sorted by Door Number'!G44</f>
        <v>0</v>
      </c>
      <c r="G204" s="2">
        <f>'Sorted by Door Number'!H44</f>
        <v>1</v>
      </c>
      <c r="H204" s="2">
        <f>'Sorted by Door Number'!I44</f>
        <v>1</v>
      </c>
      <c r="I204" s="2">
        <f>'Sorted by Door Number'!J44</f>
        <v>0</v>
      </c>
      <c r="J204" s="23" t="str">
        <f>'Sorted by Door Number'!K44</f>
        <v>Hardware Schedule does not show access</v>
      </c>
    </row>
    <row r="205" spans="1:10">
      <c r="A205" s="2">
        <f>'Sorted by Door Number'!A45</f>
        <v>0</v>
      </c>
      <c r="B205" s="2">
        <f>'Sorted by Door Number'!B45</f>
        <v>0</v>
      </c>
      <c r="C205" s="2">
        <f>'Sorted by Door Number'!C45</f>
        <v>0</v>
      </c>
      <c r="D205" s="2">
        <f>'Sorted by Door Number'!D45</f>
        <v>0</v>
      </c>
      <c r="E205" s="2">
        <f>'Sorted by Door Number'!F45</f>
        <v>0</v>
      </c>
      <c r="F205" s="2">
        <f>'Sorted by Door Number'!G45</f>
        <v>0</v>
      </c>
      <c r="G205" s="2">
        <f>'Sorted by Door Number'!H45</f>
        <v>0</v>
      </c>
      <c r="H205" s="2">
        <f>'Sorted by Door Number'!I45</f>
        <v>0</v>
      </c>
      <c r="I205" s="2">
        <f>'Sorted by Door Number'!J45</f>
        <v>0</v>
      </c>
      <c r="J205" s="23">
        <f>'Sorted by Door Number'!K45</f>
        <v>0</v>
      </c>
    </row>
    <row r="206" spans="1:10">
      <c r="A206" s="2">
        <f>'Sorted by Door Number'!A48</f>
        <v>0</v>
      </c>
      <c r="B206" s="2">
        <f>'Sorted by Door Number'!B48</f>
        <v>0</v>
      </c>
      <c r="C206" s="2">
        <f>'Sorted by Door Number'!C48</f>
        <v>0</v>
      </c>
      <c r="D206" s="2">
        <f>'Sorted by Door Number'!D48</f>
        <v>0</v>
      </c>
      <c r="E206" s="2">
        <f>'Sorted by Door Number'!F48</f>
        <v>0</v>
      </c>
      <c r="F206" s="2">
        <f>'Sorted by Door Number'!G48</f>
        <v>0</v>
      </c>
      <c r="G206" s="2">
        <f>'Sorted by Door Number'!H48</f>
        <v>0</v>
      </c>
      <c r="H206" s="2">
        <f>'Sorted by Door Number'!I48</f>
        <v>0</v>
      </c>
      <c r="I206" s="2">
        <f>'Sorted by Door Number'!J48</f>
        <v>0</v>
      </c>
      <c r="J206" s="23">
        <f>'Sorted by Door Number'!K48</f>
        <v>0</v>
      </c>
    </row>
    <row r="207" spans="1:10">
      <c r="A207" s="2" t="str">
        <f>'Sorted by Door Number'!A49</f>
        <v>2ND FLOOR</v>
      </c>
      <c r="B207" s="2">
        <f>'Sorted by Door Number'!B49</f>
        <v>0</v>
      </c>
      <c r="C207" s="2">
        <f>'Sorted by Door Number'!C49</f>
        <v>0</v>
      </c>
      <c r="D207" s="2">
        <f>'Sorted by Door Number'!D49</f>
        <v>0</v>
      </c>
      <c r="E207" s="2">
        <f>'Sorted by Door Number'!F49</f>
        <v>0</v>
      </c>
      <c r="F207" s="2">
        <f>'Sorted by Door Number'!G49</f>
        <v>0</v>
      </c>
      <c r="G207" s="2">
        <f>'Sorted by Door Number'!H49</f>
        <v>0</v>
      </c>
      <c r="H207" s="2">
        <f>'Sorted by Door Number'!I49</f>
        <v>0</v>
      </c>
      <c r="I207" s="2">
        <f>'Sorted by Door Number'!J49</f>
        <v>0</v>
      </c>
      <c r="J207" s="23">
        <f>'Sorted by Door Number'!K49</f>
        <v>0</v>
      </c>
    </row>
    <row r="208" spans="1:10">
      <c r="A208" s="2">
        <f>'Sorted by Door Number'!A50</f>
        <v>0</v>
      </c>
      <c r="B208" s="2">
        <f>'Sorted by Door Number'!B50</f>
        <v>0</v>
      </c>
      <c r="C208" s="2">
        <f>'Sorted by Door Number'!C50</f>
        <v>0</v>
      </c>
      <c r="D208" s="2">
        <f>'Sorted by Door Number'!D50</f>
        <v>0</v>
      </c>
      <c r="E208" s="2">
        <f>'Sorted by Door Number'!F50</f>
        <v>0</v>
      </c>
      <c r="F208" s="2">
        <f>'Sorted by Door Number'!G50</f>
        <v>0</v>
      </c>
      <c r="G208" s="2">
        <f>'Sorted by Door Number'!H50</f>
        <v>0</v>
      </c>
      <c r="H208" s="2">
        <f>'Sorted by Door Number'!I50</f>
        <v>0</v>
      </c>
      <c r="I208" s="2">
        <f>'Sorted by Door Number'!J50</f>
        <v>0</v>
      </c>
      <c r="J208" s="23">
        <f>'Sorted by Door Number'!K50</f>
        <v>0</v>
      </c>
    </row>
    <row r="209" spans="1:10">
      <c r="A209" s="2">
        <f>'Sorted by Door Number'!A56</f>
        <v>2017</v>
      </c>
      <c r="B209" s="2">
        <f>'Sorted by Door Number'!B56</f>
        <v>0</v>
      </c>
      <c r="C209" s="2">
        <f>'Sorted by Door Number'!C56</f>
        <v>0</v>
      </c>
      <c r="D209" s="2" t="str">
        <f>'Sorted by Door Number'!D56</f>
        <v>F</v>
      </c>
      <c r="E209" s="2">
        <f>'Sorted by Door Number'!F56</f>
        <v>1</v>
      </c>
      <c r="F209" s="2">
        <f>'Sorted by Door Number'!G56</f>
        <v>0</v>
      </c>
      <c r="G209" s="2">
        <f>'Sorted by Door Number'!H56</f>
        <v>0</v>
      </c>
      <c r="H209" s="2">
        <f>'Sorted by Door Number'!I56</f>
        <v>0</v>
      </c>
      <c r="I209" s="2">
        <f>'Sorted by Door Number'!J56</f>
        <v>0</v>
      </c>
      <c r="J209" s="23">
        <f>'Sorted by Door Number'!K56</f>
        <v>0</v>
      </c>
    </row>
    <row r="210" spans="1:10">
      <c r="A210" s="2">
        <f>'Sorted by Door Number'!A61</f>
        <v>2025</v>
      </c>
      <c r="B210" s="2">
        <f>'Sorted by Door Number'!B61</f>
        <v>0</v>
      </c>
      <c r="C210" s="2">
        <f>'Sorted by Door Number'!C61</f>
        <v>0</v>
      </c>
      <c r="D210" s="2" t="str">
        <f>'Sorted by Door Number'!D61</f>
        <v>F</v>
      </c>
      <c r="E210" s="2">
        <f>'Sorted by Door Number'!F61</f>
        <v>2</v>
      </c>
      <c r="F210" s="2">
        <f>'Sorted by Door Number'!G61</f>
        <v>0</v>
      </c>
      <c r="G210" s="2">
        <f>'Sorted by Door Number'!H61</f>
        <v>0</v>
      </c>
      <c r="H210" s="2">
        <f>'Sorted by Door Number'!I61</f>
        <v>0</v>
      </c>
      <c r="I210" s="2">
        <f>'Sorted by Door Number'!J61</f>
        <v>0</v>
      </c>
      <c r="J210" s="23">
        <f>'Sorted by Door Number'!K61</f>
        <v>0</v>
      </c>
    </row>
    <row r="211" spans="1:10">
      <c r="A211" s="2" t="str">
        <f>'Sorted by Door Number'!A117</f>
        <v>2310C</v>
      </c>
      <c r="B211" s="2">
        <f>'Sorted by Door Number'!B117</f>
        <v>0</v>
      </c>
      <c r="C211" s="2">
        <f>'Sorted by Door Number'!C117</f>
        <v>0</v>
      </c>
      <c r="D211" s="2" t="str">
        <f>'Sorted by Door Number'!D117</f>
        <v>I2</v>
      </c>
      <c r="E211" s="2">
        <f>'Sorted by Door Number'!F117</f>
        <v>2</v>
      </c>
      <c r="F211" s="2">
        <f>'Sorted by Door Number'!G117</f>
        <v>0</v>
      </c>
      <c r="G211" s="2">
        <f>'Sorted by Door Number'!H117</f>
        <v>0</v>
      </c>
      <c r="H211" s="2">
        <f>'Sorted by Door Number'!I117</f>
        <v>0</v>
      </c>
      <c r="I211" s="2">
        <f>'Sorted by Door Number'!J117</f>
        <v>0</v>
      </c>
      <c r="J211" s="23" t="str">
        <f>'Sorted by Door Number'!K117</f>
        <v>IDN shows 2ea 2310 I used 2310C here</v>
      </c>
    </row>
    <row r="212" spans="1:10">
      <c r="A212" s="2" t="str">
        <f>'Sorted by Door Number'!A119</f>
        <v>2335B</v>
      </c>
      <c r="B212" s="2">
        <f>'Sorted by Door Number'!B119</f>
        <v>0</v>
      </c>
      <c r="C212" s="2">
        <f>'Sorted by Door Number'!C119</f>
        <v>0</v>
      </c>
      <c r="D212" s="2">
        <f>'Sorted by Door Number'!D119</f>
        <v>0</v>
      </c>
      <c r="E212" s="2">
        <f>'Sorted by Door Number'!F119</f>
        <v>1</v>
      </c>
      <c r="F212" s="2">
        <f>'Sorted by Door Number'!G119</f>
        <v>0</v>
      </c>
      <c r="G212" s="2">
        <f>'Sorted by Door Number'!H119</f>
        <v>0</v>
      </c>
      <c r="H212" s="2">
        <f>'Sorted by Door Number'!I119</f>
        <v>0</v>
      </c>
      <c r="I212" s="2">
        <f>'Sorted by Door Number'!J119</f>
        <v>0</v>
      </c>
      <c r="J212" s="23">
        <f>'Sorted by Door Number'!K119</f>
        <v>0</v>
      </c>
    </row>
    <row r="213" spans="1:10">
      <c r="A213" s="2" t="str">
        <f>'Sorted by Door Number'!A120</f>
        <v>2336B</v>
      </c>
      <c r="B213" s="2">
        <f>'Sorted by Door Number'!B120</f>
        <v>0</v>
      </c>
      <c r="C213" s="2">
        <f>'Sorted by Door Number'!C120</f>
        <v>0</v>
      </c>
      <c r="D213" s="2">
        <f>'Sorted by Door Number'!D120</f>
        <v>0</v>
      </c>
      <c r="E213" s="2">
        <f>'Sorted by Door Number'!F120</f>
        <v>1</v>
      </c>
      <c r="F213" s="2">
        <f>'Sorted by Door Number'!G120</f>
        <v>0</v>
      </c>
      <c r="G213" s="2">
        <f>'Sorted by Door Number'!H120</f>
        <v>0</v>
      </c>
      <c r="H213" s="2">
        <f>'Sorted by Door Number'!I120</f>
        <v>0</v>
      </c>
      <c r="I213" s="2">
        <f>'Sorted by Door Number'!J120</f>
        <v>0</v>
      </c>
      <c r="J213" s="23">
        <f>'Sorted by Door Number'!K120</f>
        <v>0</v>
      </c>
    </row>
    <row r="214" spans="1:10">
      <c r="A214" s="2" t="str">
        <f>'Sorted by Door Number'!A121</f>
        <v>2337B</v>
      </c>
      <c r="B214" s="2">
        <f>'Sorted by Door Number'!B121</f>
        <v>0</v>
      </c>
      <c r="C214" s="2">
        <f>'Sorted by Door Number'!C121</f>
        <v>0</v>
      </c>
      <c r="D214" s="2">
        <f>'Sorted by Door Number'!D121</f>
        <v>0</v>
      </c>
      <c r="E214" s="2">
        <f>'Sorted by Door Number'!F121</f>
        <v>1</v>
      </c>
      <c r="F214" s="2">
        <f>'Sorted by Door Number'!G121</f>
        <v>0</v>
      </c>
      <c r="G214" s="2">
        <f>'Sorted by Door Number'!H121</f>
        <v>0</v>
      </c>
      <c r="H214" s="2">
        <f>'Sorted by Door Number'!I121</f>
        <v>0</v>
      </c>
      <c r="I214" s="2">
        <f>'Sorted by Door Number'!J121</f>
        <v>0</v>
      </c>
      <c r="J214" s="23">
        <f>'Sorted by Door Number'!K121</f>
        <v>0</v>
      </c>
    </row>
    <row r="215" spans="1:10">
      <c r="A215" s="2" t="str">
        <f>'Sorted by Door Number'!A122</f>
        <v>2338B</v>
      </c>
      <c r="B215" s="2">
        <f>'Sorted by Door Number'!B122</f>
        <v>0</v>
      </c>
      <c r="C215" s="2">
        <f>'Sorted by Door Number'!C122</f>
        <v>0</v>
      </c>
      <c r="D215" s="2">
        <f>'Sorted by Door Number'!D122</f>
        <v>0</v>
      </c>
      <c r="E215" s="2">
        <f>'Sorted by Door Number'!F122</f>
        <v>1</v>
      </c>
      <c r="F215" s="2">
        <f>'Sorted by Door Number'!G122</f>
        <v>0</v>
      </c>
      <c r="G215" s="2">
        <f>'Sorted by Door Number'!H122</f>
        <v>0</v>
      </c>
      <c r="H215" s="2">
        <f>'Sorted by Door Number'!I122</f>
        <v>0</v>
      </c>
      <c r="I215" s="2">
        <f>'Sorted by Door Number'!J122</f>
        <v>0</v>
      </c>
      <c r="J215" s="23">
        <f>'Sorted by Door Number'!K122</f>
        <v>0</v>
      </c>
    </row>
    <row r="216" spans="1:10">
      <c r="A216" s="2" t="str">
        <f>'Sorted by Door Number'!A136</f>
        <v>SDS-002</v>
      </c>
      <c r="B216" s="2">
        <f>'Sorted by Door Number'!B136</f>
        <v>0</v>
      </c>
      <c r="C216" s="2">
        <f>'Sorted by Door Number'!C136</f>
        <v>0</v>
      </c>
      <c r="D216" s="2">
        <f>'Sorted by Door Number'!D136</f>
        <v>0</v>
      </c>
      <c r="E216" s="2">
        <f>'Sorted by Door Number'!F136</f>
        <v>0</v>
      </c>
      <c r="F216" s="2">
        <f>'Sorted by Door Number'!G136</f>
        <v>0</v>
      </c>
      <c r="G216" s="2">
        <f>'Sorted by Door Number'!H136</f>
        <v>0</v>
      </c>
      <c r="H216" s="2">
        <f>'Sorted by Door Number'!I136</f>
        <v>0</v>
      </c>
      <c r="I216" s="2">
        <f>'Sorted by Door Number'!J136</f>
        <v>0</v>
      </c>
      <c r="J216" s="23">
        <f>'Sorted by Door Number'!K136</f>
        <v>0</v>
      </c>
    </row>
    <row r="217" spans="1:10">
      <c r="A217" s="2">
        <f>'Sorted by Door Number'!A138</f>
        <v>0</v>
      </c>
      <c r="B217" s="2">
        <f>'Sorted by Door Number'!B138</f>
        <v>0</v>
      </c>
      <c r="C217" s="2">
        <f>'Sorted by Door Number'!C138</f>
        <v>0</v>
      </c>
      <c r="D217" s="2">
        <f>'Sorted by Door Number'!D138</f>
        <v>0</v>
      </c>
      <c r="E217" s="2">
        <f>'Sorted by Door Number'!F138</f>
        <v>0</v>
      </c>
      <c r="F217" s="2">
        <f>'Sorted by Door Number'!G138</f>
        <v>0</v>
      </c>
      <c r="G217" s="2">
        <f>'Sorted by Door Number'!H138</f>
        <v>0</v>
      </c>
      <c r="H217" s="2">
        <f>'Sorted by Door Number'!I138</f>
        <v>0</v>
      </c>
      <c r="I217" s="2">
        <f>'Sorted by Door Number'!J138</f>
        <v>0</v>
      </c>
      <c r="J217" s="23">
        <f>'Sorted by Door Number'!K138</f>
        <v>0</v>
      </c>
    </row>
    <row r="218" spans="1:10">
      <c r="A218" s="2">
        <f>'Sorted by Door Number'!A141</f>
        <v>0</v>
      </c>
      <c r="B218" s="2">
        <f>'Sorted by Door Number'!B141</f>
        <v>0</v>
      </c>
      <c r="C218" s="2">
        <f>'Sorted by Door Number'!C141</f>
        <v>0</v>
      </c>
      <c r="D218" s="2">
        <f>'Sorted by Door Number'!D141</f>
        <v>0</v>
      </c>
      <c r="E218" s="2">
        <f>'Sorted by Door Number'!F141</f>
        <v>0</v>
      </c>
      <c r="F218" s="2">
        <f>'Sorted by Door Number'!G141</f>
        <v>0</v>
      </c>
      <c r="G218" s="2">
        <f>'Sorted by Door Number'!H141</f>
        <v>0</v>
      </c>
      <c r="H218" s="2">
        <f>'Sorted by Door Number'!I141</f>
        <v>0</v>
      </c>
      <c r="I218" s="2">
        <f>'Sorted by Door Number'!J141</f>
        <v>0</v>
      </c>
      <c r="J218" s="23">
        <f>'Sorted by Door Number'!K141</f>
        <v>0</v>
      </c>
    </row>
    <row r="219" spans="1:10">
      <c r="A219" s="2" t="str">
        <f>'Sorted by Door Number'!A142</f>
        <v>3RD FLOOR</v>
      </c>
      <c r="B219" s="2">
        <f>'Sorted by Door Number'!B142</f>
        <v>0</v>
      </c>
      <c r="C219" s="2">
        <f>'Sorted by Door Number'!C142</f>
        <v>0</v>
      </c>
      <c r="D219" s="2">
        <f>'Sorted by Door Number'!D142</f>
        <v>0</v>
      </c>
      <c r="E219" s="2">
        <f>'Sorted by Door Number'!F142</f>
        <v>0</v>
      </c>
      <c r="F219" s="2">
        <f>'Sorted by Door Number'!G142</f>
        <v>0</v>
      </c>
      <c r="G219" s="2">
        <f>'Sorted by Door Number'!H142</f>
        <v>0</v>
      </c>
      <c r="H219" s="2">
        <f>'Sorted by Door Number'!I142</f>
        <v>0</v>
      </c>
      <c r="I219" s="2">
        <f>'Sorted by Door Number'!J142</f>
        <v>0</v>
      </c>
      <c r="J219" s="23">
        <f>'Sorted by Door Number'!K142</f>
        <v>0</v>
      </c>
    </row>
    <row r="220" spans="1:10">
      <c r="A220" s="2">
        <f>'Sorted by Door Number'!A143</f>
        <v>0</v>
      </c>
      <c r="B220" s="2">
        <f>'Sorted by Door Number'!B143</f>
        <v>0</v>
      </c>
      <c r="C220" s="2">
        <f>'Sorted by Door Number'!C143</f>
        <v>0</v>
      </c>
      <c r="D220" s="2">
        <f>'Sorted by Door Number'!D143</f>
        <v>0</v>
      </c>
      <c r="E220" s="2">
        <f>'Sorted by Door Number'!F143</f>
        <v>0</v>
      </c>
      <c r="F220" s="2">
        <f>'Sorted by Door Number'!G143</f>
        <v>0</v>
      </c>
      <c r="G220" s="2">
        <f>'Sorted by Door Number'!H143</f>
        <v>0</v>
      </c>
      <c r="H220" s="2">
        <f>'Sorted by Door Number'!I143</f>
        <v>0</v>
      </c>
      <c r="I220" s="2">
        <f>'Sorted by Door Number'!J143</f>
        <v>0</v>
      </c>
      <c r="J220" s="23">
        <f>'Sorted by Door Number'!K143</f>
        <v>0</v>
      </c>
    </row>
    <row r="221" spans="1:10">
      <c r="A221" s="2" t="str">
        <f>'Sorted by Door Number'!A150</f>
        <v>3201C</v>
      </c>
      <c r="B221" s="2">
        <f>'Sorted by Door Number'!B150</f>
        <v>0</v>
      </c>
      <c r="C221" s="2">
        <f>'Sorted by Door Number'!C150</f>
        <v>0</v>
      </c>
      <c r="D221" s="2">
        <f>'Sorted by Door Number'!D150</f>
        <v>0</v>
      </c>
      <c r="E221" s="2">
        <f>'Sorted by Door Number'!F150</f>
        <v>2</v>
      </c>
      <c r="F221" s="2">
        <f>'Sorted by Door Number'!G150</f>
        <v>0</v>
      </c>
      <c r="G221" s="2">
        <f>'Sorted by Door Number'!H150</f>
        <v>0</v>
      </c>
      <c r="H221" s="2">
        <f>'Sorted by Door Number'!I150</f>
        <v>2</v>
      </c>
      <c r="I221" s="2">
        <f>'Sorted by Door Number'!J150</f>
        <v>0</v>
      </c>
      <c r="J221" s="23" t="str">
        <f>'Sorted by Door Number'!K150</f>
        <v>Not on hardware Schedule</v>
      </c>
    </row>
    <row r="222" spans="1:10">
      <c r="A222" s="2">
        <f>'Sorted by Door Number'!A163</f>
        <v>3252</v>
      </c>
      <c r="B222" s="2">
        <f>'Sorted by Door Number'!B163</f>
        <v>0</v>
      </c>
      <c r="C222" s="2">
        <f>'Sorted by Door Number'!C163</f>
        <v>0</v>
      </c>
      <c r="D222" s="2" t="str">
        <f>'Sorted by Door Number'!D163</f>
        <v>F1</v>
      </c>
      <c r="E222" s="2">
        <f>'Sorted by Door Number'!F163</f>
        <v>1</v>
      </c>
      <c r="F222" s="2">
        <f>'Sorted by Door Number'!G163</f>
        <v>0</v>
      </c>
      <c r="G222" s="2">
        <f>'Sorted by Door Number'!H163</f>
        <v>0</v>
      </c>
      <c r="H222" s="2">
        <f>'Sorted by Door Number'!I163</f>
        <v>0</v>
      </c>
      <c r="I222" s="2">
        <f>'Sorted by Door Number'!J163</f>
        <v>0</v>
      </c>
      <c r="J222" s="23" t="str">
        <f>'Sorted by Door Number'!K163</f>
        <v>Not on hardware Schedule</v>
      </c>
    </row>
    <row r="223" spans="1:10">
      <c r="A223" s="2">
        <f>'Sorted by Door Number'!A170</f>
        <v>0</v>
      </c>
      <c r="B223" s="2">
        <f>'Sorted by Door Number'!B170</f>
        <v>0</v>
      </c>
      <c r="C223" s="2">
        <f>'Sorted by Door Number'!C170</f>
        <v>0</v>
      </c>
      <c r="D223" s="2">
        <f>'Sorted by Door Number'!D170</f>
        <v>0</v>
      </c>
      <c r="E223" s="2">
        <f>'Sorted by Door Number'!F170</f>
        <v>0</v>
      </c>
      <c r="F223" s="2">
        <f>'Sorted by Door Number'!G170</f>
        <v>0</v>
      </c>
      <c r="G223" s="2">
        <f>'Sorted by Door Number'!H170</f>
        <v>0</v>
      </c>
      <c r="H223" s="2">
        <f>'Sorted by Door Number'!I170</f>
        <v>0</v>
      </c>
      <c r="I223" s="2">
        <f>'Sorted by Door Number'!J170</f>
        <v>0</v>
      </c>
      <c r="J223" s="23">
        <f>'Sorted by Door Number'!K170</f>
        <v>0</v>
      </c>
    </row>
    <row r="224" spans="1:10">
      <c r="A224" s="2" t="str">
        <f>'Sorted by Door Number'!A172</f>
        <v>ST4-3</v>
      </c>
      <c r="B224" s="2">
        <f>'Sorted by Door Number'!B172</f>
        <v>0</v>
      </c>
      <c r="C224" s="2">
        <f>'Sorted by Door Number'!C172</f>
        <v>0</v>
      </c>
      <c r="D224" s="2">
        <f>'Sorted by Door Number'!D172</f>
        <v>0</v>
      </c>
      <c r="E224" s="2">
        <f>'Sorted by Door Number'!F172</f>
        <v>1</v>
      </c>
      <c r="F224" s="2">
        <f>'Sorted by Door Number'!G172</f>
        <v>0</v>
      </c>
      <c r="G224" s="2">
        <f>'Sorted by Door Number'!H172</f>
        <v>1</v>
      </c>
      <c r="H224" s="2">
        <f>'Sorted by Door Number'!I172</f>
        <v>1</v>
      </c>
      <c r="I224" s="2">
        <f>'Sorted by Door Number'!J172</f>
        <v>0</v>
      </c>
      <c r="J224" s="23" t="str">
        <f>'Sorted by Door Number'!K172</f>
        <v>Not on hardware Schedule</v>
      </c>
    </row>
    <row r="225" spans="1:10">
      <c r="A225" s="2" t="str">
        <f>'Sorted by Door Number'!A173</f>
        <v>EST5-3</v>
      </c>
      <c r="B225" s="2">
        <f>'Sorted by Door Number'!B173</f>
        <v>0</v>
      </c>
      <c r="C225" s="2">
        <f>'Sorted by Door Number'!C173</f>
        <v>0</v>
      </c>
      <c r="D225" s="2">
        <f>'Sorted by Door Number'!D173</f>
        <v>0</v>
      </c>
      <c r="E225" s="2">
        <f>'Sorted by Door Number'!F173</f>
        <v>1</v>
      </c>
      <c r="F225" s="2">
        <f>'Sorted by Door Number'!G173</f>
        <v>0</v>
      </c>
      <c r="G225" s="2">
        <f>'Sorted by Door Number'!H173</f>
        <v>1</v>
      </c>
      <c r="H225" s="2">
        <f>'Sorted by Door Number'!I173</f>
        <v>1</v>
      </c>
      <c r="I225" s="2">
        <f>'Sorted by Door Number'!J173</f>
        <v>0</v>
      </c>
      <c r="J225" s="23" t="str">
        <f>'Sorted by Door Number'!K173</f>
        <v>Not on hardware Schedule</v>
      </c>
    </row>
    <row r="226" spans="1:10">
      <c r="A226" s="2">
        <f>'Sorted by Door Number'!A174</f>
        <v>0</v>
      </c>
      <c r="B226" s="2">
        <f>'Sorted by Door Number'!B174</f>
        <v>0</v>
      </c>
      <c r="C226" s="2">
        <f>'Sorted by Door Number'!C174</f>
        <v>0</v>
      </c>
      <c r="D226" s="2">
        <f>'Sorted by Door Number'!D174</f>
        <v>0</v>
      </c>
      <c r="E226" s="2">
        <f>'Sorted by Door Number'!F174</f>
        <v>0</v>
      </c>
      <c r="F226" s="2">
        <f>'Sorted by Door Number'!G174</f>
        <v>0</v>
      </c>
      <c r="G226" s="2">
        <f>'Sorted by Door Number'!H174</f>
        <v>0</v>
      </c>
      <c r="H226" s="2">
        <f>'Sorted by Door Number'!I174</f>
        <v>0</v>
      </c>
      <c r="I226" s="2">
        <f>'Sorted by Door Number'!J174</f>
        <v>0</v>
      </c>
      <c r="J226" s="23">
        <f>'Sorted by Door Number'!K174</f>
        <v>0</v>
      </c>
    </row>
    <row r="227" spans="1:10">
      <c r="A227" s="2">
        <f>'Sorted by Door Number'!A176</f>
        <v>0</v>
      </c>
      <c r="B227" s="2">
        <f>'Sorted by Door Number'!B176</f>
        <v>0</v>
      </c>
      <c r="C227" s="2">
        <f>'Sorted by Door Number'!C176</f>
        <v>0</v>
      </c>
      <c r="D227" s="2">
        <f>'Sorted by Door Number'!D176</f>
        <v>0</v>
      </c>
      <c r="E227" s="2">
        <f>'Sorted by Door Number'!F176</f>
        <v>0</v>
      </c>
      <c r="F227" s="2">
        <f>'Sorted by Door Number'!G176</f>
        <v>0</v>
      </c>
      <c r="G227" s="2">
        <f>'Sorted by Door Number'!H176</f>
        <v>0</v>
      </c>
      <c r="H227" s="2">
        <f>'Sorted by Door Number'!I176</f>
        <v>0</v>
      </c>
      <c r="I227" s="2">
        <f>'Sorted by Door Number'!J176</f>
        <v>0</v>
      </c>
      <c r="J227" s="23">
        <f>'Sorted by Door Number'!K176</f>
        <v>0</v>
      </c>
    </row>
    <row r="228" spans="1:10">
      <c r="A228" s="2">
        <f>'Sorted by Door Number'!A198</f>
        <v>0</v>
      </c>
      <c r="B228" s="2">
        <f>'Sorted by Door Number'!B198</f>
        <v>0</v>
      </c>
      <c r="C228" s="2">
        <f>'Sorted by Door Number'!C198</f>
        <v>0</v>
      </c>
      <c r="D228" s="2">
        <f>'Sorted by Door Number'!D198</f>
        <v>0</v>
      </c>
      <c r="E228" s="2">
        <f>'Sorted by Door Number'!F198</f>
        <v>0</v>
      </c>
      <c r="F228" s="2">
        <f>'Sorted by Door Number'!G198</f>
        <v>0</v>
      </c>
      <c r="G228" s="2">
        <f>'Sorted by Door Number'!H198</f>
        <v>0</v>
      </c>
      <c r="H228" s="2">
        <f>'Sorted by Door Number'!I198</f>
        <v>0</v>
      </c>
      <c r="I228" s="2">
        <f>'Sorted by Door Number'!J198</f>
        <v>0</v>
      </c>
      <c r="J228" s="23">
        <f>'Sorted by Door Number'!K198</f>
        <v>0</v>
      </c>
    </row>
    <row r="229" spans="1:10">
      <c r="A229" s="2">
        <f>'Sorted by Door Number'!A200</f>
        <v>0</v>
      </c>
      <c r="B229" s="2">
        <f>'Sorted by Door Number'!B200</f>
        <v>0</v>
      </c>
      <c r="C229" s="2">
        <f>'Sorted by Door Number'!C200</f>
        <v>0</v>
      </c>
      <c r="D229" s="2">
        <f>'Sorted by Door Number'!D200</f>
        <v>0</v>
      </c>
      <c r="E229" s="2">
        <f>'Sorted by Door Number'!F200</f>
        <v>0</v>
      </c>
      <c r="F229" s="2">
        <f>'Sorted by Door Number'!G200</f>
        <v>0</v>
      </c>
      <c r="G229" s="2">
        <f>'Sorted by Door Number'!H200</f>
        <v>0</v>
      </c>
      <c r="H229" s="2">
        <f>'Sorted by Door Number'!I200</f>
        <v>0</v>
      </c>
      <c r="I229" s="2">
        <f>'Sorted by Door Number'!J200</f>
        <v>0</v>
      </c>
      <c r="J229" s="23">
        <f>'Sorted by Door Number'!K200</f>
        <v>0</v>
      </c>
    </row>
    <row r="230" spans="1:10">
      <c r="A230" s="2">
        <f>'Sorted by Door Number'!A205</f>
        <v>5016</v>
      </c>
      <c r="B230" s="2">
        <f>'Sorted by Door Number'!B205</f>
        <v>0</v>
      </c>
      <c r="C230" s="2">
        <f>'Sorted by Door Number'!C205</f>
        <v>0</v>
      </c>
      <c r="D230" s="2">
        <f>'Sorted by Door Number'!D205</f>
        <v>0</v>
      </c>
      <c r="E230" s="2">
        <f>'Sorted by Door Number'!F205</f>
        <v>2</v>
      </c>
      <c r="F230" s="2">
        <f>'Sorted by Door Number'!G205</f>
        <v>0</v>
      </c>
      <c r="G230" s="2">
        <f>'Sorted by Door Number'!H205</f>
        <v>0</v>
      </c>
      <c r="H230" s="2">
        <f>'Sorted by Door Number'!I205</f>
        <v>0</v>
      </c>
      <c r="I230" s="2">
        <f>'Sorted by Door Number'!J205</f>
        <v>0</v>
      </c>
      <c r="J230" s="23">
        <f>'Sorted by Door Number'!K205</f>
        <v>0</v>
      </c>
    </row>
    <row r="231" spans="1:10">
      <c r="A231" s="2">
        <f>'Sorted by Door Number'!A206</f>
        <v>5200</v>
      </c>
      <c r="B231" s="2">
        <f>'Sorted by Door Number'!B206</f>
        <v>0</v>
      </c>
      <c r="C231" s="2">
        <f>'Sorted by Door Number'!C206</f>
        <v>0</v>
      </c>
      <c r="D231" s="2">
        <f>'Sorted by Door Number'!D206</f>
        <v>0</v>
      </c>
      <c r="E231" s="2">
        <f>'Sorted by Door Number'!F206</f>
        <v>1</v>
      </c>
      <c r="F231" s="2">
        <f>'Sorted by Door Number'!G206</f>
        <v>0</v>
      </c>
      <c r="G231" s="2">
        <f>'Sorted by Door Number'!H206</f>
        <v>0</v>
      </c>
      <c r="H231" s="2">
        <f>'Sorted by Door Number'!I206</f>
        <v>0</v>
      </c>
      <c r="I231" s="2">
        <f>'Sorted by Door Number'!J206</f>
        <v>0</v>
      </c>
      <c r="J231" s="23">
        <f>'Sorted by Door Number'!K206</f>
        <v>0</v>
      </c>
    </row>
    <row r="232" spans="1:10">
      <c r="A232" s="2">
        <f>'Sorted by Door Number'!A225</f>
        <v>0</v>
      </c>
      <c r="B232" s="2">
        <f>'Sorted by Door Number'!B225</f>
        <v>0</v>
      </c>
      <c r="C232" s="2">
        <f>'Sorted by Door Number'!C225</f>
        <v>0</v>
      </c>
      <c r="D232" s="2">
        <f>'Sorted by Door Number'!D225</f>
        <v>0</v>
      </c>
      <c r="E232" s="2">
        <f>'Sorted by Door Number'!F225</f>
        <v>0</v>
      </c>
      <c r="F232" s="2">
        <f>'Sorted by Door Number'!G225</f>
        <v>0</v>
      </c>
      <c r="G232" s="2">
        <f>'Sorted by Door Number'!H225</f>
        <v>0</v>
      </c>
      <c r="H232" s="2">
        <f>'Sorted by Door Number'!I225</f>
        <v>0</v>
      </c>
      <c r="I232" s="2">
        <f>'Sorted by Door Number'!J225</f>
        <v>0</v>
      </c>
      <c r="J232" s="23">
        <f>'Sorted by Door Number'!K225</f>
        <v>0</v>
      </c>
    </row>
    <row r="233" spans="1:10">
      <c r="A233" s="2">
        <f>'Sorted by Door Number'!A228</f>
        <v>0</v>
      </c>
      <c r="B233" s="2">
        <f>'Sorted by Door Number'!B228</f>
        <v>0</v>
      </c>
      <c r="C233" s="2">
        <f>'Sorted by Door Number'!C228</f>
        <v>0</v>
      </c>
      <c r="D233" s="2">
        <f>'Sorted by Door Number'!D228</f>
        <v>0</v>
      </c>
      <c r="E233" s="2">
        <f>'Sorted by Door Number'!F228</f>
        <v>0</v>
      </c>
      <c r="F233" s="2">
        <f>'Sorted by Door Number'!G228</f>
        <v>0</v>
      </c>
      <c r="G233" s="2">
        <f>'Sorted by Door Number'!H228</f>
        <v>0</v>
      </c>
      <c r="H233" s="2">
        <f>'Sorted by Door Number'!I228</f>
        <v>0</v>
      </c>
      <c r="I233" s="2">
        <f>'Sorted by Door Number'!J228</f>
        <v>0</v>
      </c>
      <c r="J233" s="23">
        <f>'Sorted by Door Number'!K228</f>
        <v>0</v>
      </c>
    </row>
  </sheetData>
  <sortState ref="A3:J233">
    <sortCondition descending="1" ref="C3:C233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Sorted by Door Number</vt:lpstr>
      <vt:lpstr>Sorted by Door Type</vt:lpstr>
      <vt:lpstr>Sorted by Locking Mechanism</vt:lpstr>
      <vt:lpstr>'Sorted by Door Number'!Print_Area</vt:lpstr>
      <vt:lpstr>'Sorted by Door Type'!Print_Area</vt:lpstr>
      <vt:lpstr>'Sorted by Locking Mechanism'!Print_Area</vt:lpstr>
      <vt:lpstr>'Sorted by Door Number'!Print_Titles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2012-04-04T21:09:35Z</cp:lastPrinted>
  <dcterms:created xsi:type="dcterms:W3CDTF">2012-03-09T14:45:21Z</dcterms:created>
  <dcterms:modified xsi:type="dcterms:W3CDTF">2012-04-05T19:32:40Z</dcterms:modified>
</cp:coreProperties>
</file>