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<sst xmlns="http://schemas.openxmlformats.org/spreadsheetml/2006/main" count="29" uniqueCount="29">
  <si>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</si>
  <si>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</si>
  <si>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</si>
  <si>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</si>
  <si>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</si>
  <si>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</si>
  <si>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</si>
  <si>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</si>
  <si>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</si>
  <si>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</si>
  <si>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</si>
  <si>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</si>
  <si>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</si>
  <si>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</si>
  <si>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</si>
  <si>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</si>
  <si>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</si>
  <si>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</si>
  <si>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</si>
  <si>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</si>
  <si>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</si>
  <si>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</si>
  <si>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GARRY AND ANGELA FEHN</t>
  </si>
  <si>
    <t>POPE JOHN PAUL</t>
  </si>
  <si>
    <t>LEWIS AC</t>
  </si>
  <si>
    <t>ECO FIREWORKS</t>
  </si>
  <si>
    <t>LOUISIANA CORNEA SPECIALIST</t>
  </si>
  <si>
    <t>FIRE DISTRICT 10</t>
  </si>
  <si>
    <t>FALLS DAYCARE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</si>
</sst>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M11" sqref="M11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45976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45970</v>
      </c>
      <c r="E11" s="13">
        <f>IF($I$4=0,"",$I$4-5)</f>
        <v>45971</v>
      </c>
      <c r="F11" s="13">
        <f>IF($I$4=0,"",$I$4-4)</f>
        <v>45972</v>
      </c>
      <c r="G11" s="13">
        <f>IF($I$4=0,"",$I$4-3)</f>
        <v>45973</v>
      </c>
      <c r="H11" s="13">
        <f>IF($I$4=0,"",$I$4-2)</f>
        <v>45974</v>
      </c>
      <c r="I11" s="13">
        <f>IF($I$4=0,"",$I$4-1)</f>
        <v>45975</v>
      </c>
      <c r="J11" s="13">
        <f>IF($I$4=0,"",$I$4)</f>
        <v>45976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27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22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23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24</v>
      </c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 t="s">
        <v>25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 t="s">
        <v>26</v>
      </c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 t="s">
        <v>28</v>
      </c>
      <c r="D19" s="5"/>
      <c r="E19" s="5"/>
      <c r="F19" s="5"/>
      <c r="G19" s="5"/>
      <c r="H19" s="5">
        <v>8</v>
      </c>
      <c r="I19" s="5">
        <v>8</v>
      </c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0</v>
      </c>
      <c r="F22" s="7">
        <f>F12+F13+F14+F15+F16+F17+F18+F19+F21+F20</f>
        <v>0</v>
      </c>
      <c r="G22" s="7">
        <f>G12+G13+G15+G16+G17+G18+G19+G21+G20+G14</f>
        <v>0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16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2025-11-03T15:04:19Z</cp:lastPrinted>
  <dcterms:created xsi:type="dcterms:W3CDTF">2000-08-25T01:59:39Z</dcterms:created>
  <dcterms:modified xsi:type="dcterms:W3CDTF">2025-11-14T21:16:38Z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