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J11" i="6"/>
  <c r="K21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<sst xmlns="http://schemas.openxmlformats.org/spreadsheetml/2006/main" count="25" uniqueCount="25">
  <si>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</si>
  <si>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</si>
  <si>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</si>
  <si>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</si>
  <si>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</si>
  <si>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</si>
  <si>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</si>
  <si>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</si>
  <si>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</si>
  <si>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</si>
  <si>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</si>
  <si>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</si>
  <si>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</si>
  <si>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</si>
  <si>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</si>
  <si>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</si>
  <si>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</si>
  <si>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</si>
  <si>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</si>
  <si>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</si>
  <si>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</si>
  <si>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</si>
  <si>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BRIAN MISTICH</t>
  </si>
  <si>
    <t>FOUNTAIN DOCTORS OFFICE</t>
  </si>
  <si>
    <t>DRIVEWAY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</si>
</sst>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E16" sqref="E16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45766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45760</v>
      </c>
      <c r="E11" s="13">
        <f>IF($I$4=0,"",$I$4-5)</f>
        <v>45761</v>
      </c>
      <c r="F11" s="13">
        <f>IF($I$4=0,"",$I$4-4)</f>
        <v>45762</v>
      </c>
      <c r="G11" s="13">
        <f>IF($I$4=0,"",$I$4-3)</f>
        <v>45763</v>
      </c>
      <c r="H11" s="13">
        <f>IF($I$4=0,"",$I$4-2)</f>
        <v>45764</v>
      </c>
      <c r="I11" s="13">
        <f>IF($I$4=0,"",$I$4-1)</f>
        <v>45765</v>
      </c>
      <c r="J11" s="13">
        <f>IF($I$4=0,"",$I$4)</f>
        <v>45766</v>
      </c>
      <c r="K11" s="14" t="s">
        <v>13</v>
      </c>
    </row>
    <row r="12" spans="2:11" ht="25.2" customHeight="1">
      <c r="B12" s="5"/>
      <c r="C12" s="22" t="s">
        <v>22</v>
      </c>
      <c r="D12" s="5"/>
      <c r="E12" s="5">
        <v>3</v>
      </c>
      <c r="F12" s="5"/>
      <c r="G12" s="5"/>
      <c r="H12" s="5"/>
      <c r="I12" s="7"/>
      <c r="J12" s="7"/>
      <c r="K12" s="7"/>
    </row>
    <row r="13" spans="2:11" ht="25.2" customHeight="1">
      <c r="B13" s="22"/>
      <c r="C13" s="22"/>
      <c r="D13" s="5"/>
      <c r="E13" s="5"/>
      <c r="F13" s="5"/>
      <c r="G13" s="5"/>
      <c r="H13" s="5"/>
      <c r="I13" s="5"/>
      <c r="J13" s="5"/>
      <c r="K13" s="7"/>
    </row>
    <row r="14" spans="2:11" ht="25.2" customHeight="1">
      <c r="B14" s="5"/>
      <c r="C14" s="22" t="s">
        <v>24</v>
      </c>
      <c r="D14" s="5"/>
      <c r="E14" s="5">
        <v>1</v>
      </c>
      <c r="F14" s="5"/>
      <c r="G14" s="5"/>
      <c r="H14" s="5"/>
      <c r="I14" s="5"/>
      <c r="J14" s="5"/>
      <c r="K14" s="7"/>
    </row>
    <row r="15" spans="2:11" ht="25.2" customHeight="1">
      <c r="B15" s="5"/>
      <c r="C15" s="22" t="s">
        <v>23</v>
      </c>
      <c r="D15" s="5"/>
      <c r="E15" s="5">
        <v>1</v>
      </c>
      <c r="F15" s="5"/>
      <c r="G15" s="5"/>
      <c r="H15" s="5"/>
      <c r="I15" s="5"/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5</v>
      </c>
      <c r="F22" s="7">
        <f>F12+F13+F15+F16+F17+F18+F19+F21+F20+F14</f>
        <v>0</v>
      </c>
      <c r="G22" s="7">
        <f>G12+G13+G15+G16+G17+G18+G19+G21+G20+G14</f>
        <v>0</v>
      </c>
      <c r="H22" s="7">
        <f>H12+H13+H14+H15+H16+H17+H18+H19+H21+H20</f>
        <v>0</v>
      </c>
      <c r="I22" s="7">
        <f>I12+I13+I14+I15+I16+I17+I18+I19+I21+I20</f>
        <v>0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2025-04-11T18:28:59Z</cp:lastPrinted>
  <dcterms:created xsi:type="dcterms:W3CDTF">2000-08-25T01:59:39Z</dcterms:created>
  <dcterms:modified xsi:type="dcterms:W3CDTF">2025-04-14T20:38:04Z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