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<sst xmlns="http://schemas.openxmlformats.org/spreadsheetml/2006/main" count="24" uniqueCount="24">
  <si>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</si>
  <si>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</si>
  <si>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</si>
  <si>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</si>
  <si>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</si>
  <si>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</si>
  <si>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</si>
  <si>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</si>
  <si>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</si>
  <si>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</si>
  <si>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</si>
  <si>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</si>
  <si>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</si>
  <si>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</si>
  <si>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</si>
  <si>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</si>
  <si>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</si>
  <si>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</si>
  <si>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</si>
  <si>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</si>
  <si>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</si>
  <si>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</si>
  <si>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 xml:space="preserve">Camellia Point </t>
  </si>
  <si>
    <t>Legacy GMC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</si>
</sst>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O18" sqref="O18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45423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45417</v>
      </c>
      <c r="E11" s="13">
        <f>IF($I$4=0,"",$I$4-5)</f>
        <v>45418</v>
      </c>
      <c r="F11" s="13">
        <f>IF($I$4=0,"",$I$4-4)</f>
        <v>45419</v>
      </c>
      <c r="G11" s="13">
        <f>IF($I$4=0,"",$I$4-3)</f>
        <v>45420</v>
      </c>
      <c r="H11" s="13">
        <f>IF($I$4=0,"",$I$4-2)</f>
        <v>45421</v>
      </c>
      <c r="I11" s="13">
        <f>IF($I$4=0,"",$I$4-1)</f>
        <v>45422</v>
      </c>
      <c r="J11" s="13">
        <f>IF($I$4=0,"",$I$4)</f>
        <v>45423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4</v>
      </c>
      <c r="F12" s="5">
        <v>1</v>
      </c>
      <c r="G12" s="5"/>
      <c r="H12" s="5"/>
      <c r="I12" s="7"/>
      <c r="J12" s="7"/>
      <c r="K12" s="7">
        <f>D12+E12+F12+G12+H12+I12+J12</f>
        <v>5</v>
      </c>
    </row>
    <row r="13" spans="2:11" ht="25.2" customHeight="1">
      <c r="B13" s="22"/>
      <c r="C13" s="22" t="s">
        <v>23</v>
      </c>
      <c r="D13" s="5"/>
      <c r="E13" s="5">
        <v>4</v>
      </c>
      <c r="F13" s="5">
        <v>7</v>
      </c>
      <c r="G13" s="5">
        <v>4</v>
      </c>
      <c r="H13" s="5">
        <v>2</v>
      </c>
      <c r="I13" s="5">
        <v>5</v>
      </c>
      <c r="J13" s="5"/>
      <c r="K13" s="7">
        <f>D13+E13+F13+G13+H13+I13+J13</f>
        <v>22</v>
      </c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>
        <f>D14+E14+F14+G14+H14+I14+J14</f>
        <v>0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4</v>
      </c>
      <c r="H22" s="7">
        <f>H12+H13+H14+H15+H16+H17+H18+H19+H21+H20</f>
        <v>2</v>
      </c>
      <c r="I22" s="7">
        <f>I12+I13+I14+I15+I16+I17+I18+I19+I21+I20</f>
        <v>5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27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2024-05-10T17:29:11Z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