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76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<sst xmlns="http://schemas.openxmlformats.org/spreadsheetml/2006/main" count="28" uniqueCount="28">
  <si>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</si>
  <si>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</si>
  <si>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</si>
  <si>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</si>
  <si>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</si>
  <si>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</si>
  <si>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</si>
  <si>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</si>
  <si>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</si>
  <si>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</si>
  <si>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</si>
  <si>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</si>
  <si>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</si>
  <si>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</si>
  <si>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</si>
  <si>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</si>
  <si>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</si>
  <si>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</si>
  <si>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</si>
  <si>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</si>
  <si>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</si>
  <si>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</si>
  <si>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Dammon Engeering</t>
  </si>
  <si>
    <t>Meinke Renovation Slidell Service RD</t>
  </si>
  <si>
    <t>Bride Adorned Church Activity Cebter</t>
  </si>
  <si>
    <t>Lakeside Christian Academy</t>
  </si>
  <si>
    <t>Creole Cuisine La Hwy 21 Covington la</t>
  </si>
  <si>
    <t>Clipper Jeffrey Wiss Slidell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</si>
</sst>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14" fontId="0" fillId="0" borderId="4" xfId="0" applyNumberFormat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10" workbookViewId="0">
      <pane xSplit="32010" topLeftCell="AB1"/>
      <selection activeCell="L14" sqref="L14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44359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44353</v>
      </c>
      <c r="E11" s="15">
        <f>IF($I$4=0,"",$I$4-5)</f>
        <v>44354</v>
      </c>
      <c r="F11" s="15">
        <f>IF($I$4=0,"",$I$4-4)</f>
        <v>44355</v>
      </c>
      <c r="G11" s="15">
        <f>IF($I$4=0,"",$I$4-3)</f>
        <v>44356</v>
      </c>
      <c r="H11" s="15">
        <f>IF($I$4=0,"",$I$4-2)</f>
        <v>44357</v>
      </c>
      <c r="I11" s="15">
        <f>IF($I$4=0,"",$I$4-1)</f>
        <v>44358</v>
      </c>
      <c r="J11" s="15">
        <f>IF($I$4=0,"",$I$4)</f>
        <v>44359</v>
      </c>
      <c r="K11" s="16" t="s">
        <v>13</v>
      </c>
    </row>
    <row r="12" spans="2:11" ht="24.95" customHeight="1">
      <c r="B12" s="7"/>
      <c r="C12" s="23" t="s">
        <v>22</v>
      </c>
      <c r="D12" s="9"/>
      <c r="E12" s="9"/>
      <c r="F12" s="25"/>
      <c r="G12" s="7"/>
      <c r="H12" s="9"/>
      <c r="I12" s="9"/>
      <c r="J12" s="9"/>
      <c r="K12" s="9">
        <f>D12+E12+F12+G12+H12+I12+J12</f>
        <v>0</v>
      </c>
    </row>
    <row r="13" spans="2:11" ht="24.95" customHeight="1">
      <c r="B13" s="7"/>
      <c r="C13" s="23" t="s">
        <v>26</v>
      </c>
      <c r="D13" s="7"/>
      <c r="E13" s="7"/>
      <c r="F13" s="7">
        <v>4</v>
      </c>
      <c r="G13" s="7">
        <v>5</v>
      </c>
      <c r="H13" s="7">
        <v>0.5</v>
      </c>
      <c r="I13" s="7">
        <v>8</v>
      </c>
      <c r="J13" s="7"/>
      <c r="K13" s="9">
        <f>D13+E13+F13+G13+H13+I13+J13</f>
        <v>17.5</v>
      </c>
    </row>
    <row r="14" spans="2:11" ht="24.95" customHeight="1">
      <c r="B14" s="7">
        <v>1238</v>
      </c>
      <c r="C14" s="23" t="s">
        <v>27</v>
      </c>
      <c r="D14" s="7"/>
      <c r="E14" s="7"/>
      <c r="F14" s="7"/>
      <c r="G14" s="22"/>
      <c r="H14" s="7">
        <v>3</v>
      </c>
      <c r="I14" s="7"/>
      <c r="J14" s="7"/>
      <c r="K14" s="9">
        <f>D14+E14+F14+G14+H14+I14+J14</f>
        <v>3</v>
      </c>
    </row>
    <row r="15" spans="2:11" ht="24.95" customHeight="1">
      <c r="B15" s="7"/>
      <c r="C15" s="23" t="s">
        <v>24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4.95" customHeight="1">
      <c r="B16" s="7"/>
      <c r="C16" s="24" t="s">
        <v>23</v>
      </c>
      <c r="D16" s="7"/>
      <c r="E16" s="7">
        <v>2</v>
      </c>
      <c r="F16" s="7">
        <v>3</v>
      </c>
      <c r="G16" s="27"/>
      <c r="H16" s="7"/>
      <c r="I16" s="7"/>
      <c r="J16" s="7"/>
      <c r="K16" s="9">
        <f t="shared" ref="K16:K20" si="0">D16+E16+F16+G16+H16+I16+J16</f>
        <v>5</v>
      </c>
    </row>
    <row r="17" spans="2:11" ht="24.95" customHeight="1">
      <c r="B17" s="7"/>
      <c r="C17" s="24" t="s">
        <v>25</v>
      </c>
      <c r="D17" s="7"/>
      <c r="E17" s="7">
        <v>6</v>
      </c>
      <c r="F17" s="7">
        <v>1</v>
      </c>
      <c r="G17" s="7">
        <v>1</v>
      </c>
      <c r="H17" s="7">
        <v>4.5</v>
      </c>
      <c r="I17" s="7"/>
      <c r="J17" s="7"/>
      <c r="K17" s="9">
        <f t="shared" si="0"/>
        <v>12.5</v>
      </c>
    </row>
    <row r="18" spans="2:11" ht="24.95" customHeight="1">
      <c r="B18" s="7"/>
      <c r="C18" s="24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24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6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30"/>
      <c r="C23" s="30"/>
      <c r="D23" s="30"/>
      <c r="E23" s="30"/>
      <c r="F23" s="30"/>
      <c r="G23" s="30"/>
      <c r="H23" s="31"/>
      <c r="I23" s="8" t="s">
        <v>14</v>
      </c>
      <c r="J23" s="4"/>
      <c r="K23" s="9">
        <f>D22+E22+F22+G22+H22+I22+J22</f>
        <v>38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2021-06-11T20:33:18Z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