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<sst xmlns="http://schemas.openxmlformats.org/spreadsheetml/2006/main" count="26" uniqueCount="26">
  <si>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</si>
  <si>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</si>
  <si>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</si>
  <si>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</si>
  <si>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</si>
  <si>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</si>
  <si>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</si>
  <si>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</si>
  <si>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</si>
  <si>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</si>
  <si>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</si>
  <si>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</si>
  <si>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</si>
  <si>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</si>
  <si>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</si>
  <si>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</si>
  <si>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</si>
  <si>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</si>
  <si>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</si>
  <si>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</si>
  <si>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</si>
  <si>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</si>
  <si>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</si>
  <si>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Dr Lyle La Health</t>
  </si>
  <si>
    <t>Lot 13 A Jimmy Laurent</t>
  </si>
  <si>
    <t>Pnotchartrain Blue Crab Boiler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</si>
</sst>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0" topLeftCell="AB1"/>
      <selection activeCell="I18" sqref="I18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44380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44374</v>
      </c>
      <c r="E11" s="15">
        <f>IF($I$4=0,"",$I$4-5)</f>
        <v>44375</v>
      </c>
      <c r="F11" s="15">
        <f>IF($I$4=0,"",$I$4-4)</f>
        <v>44376</v>
      </c>
      <c r="G11" s="15">
        <f>IF($I$4=0,"",$I$4-3)</f>
        <v>44377</v>
      </c>
      <c r="H11" s="15">
        <f>IF($I$4=0,"",$I$4-2)</f>
        <v>44378</v>
      </c>
      <c r="I11" s="15">
        <f>IF($I$4=0,"",$I$4-1)</f>
        <v>44379</v>
      </c>
      <c r="J11" s="15">
        <f>IF($I$4=0,"",$I$4)</f>
        <v>44380</v>
      </c>
      <c r="K11" s="16" t="s">
        <v>13</v>
      </c>
    </row>
    <row r="12" spans="2:11" ht="24.95" customHeight="1">
      <c r="B12" s="7"/>
      <c r="C12" s="23"/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/>
      <c r="C13" s="28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4.95" customHeight="1">
      <c r="B14" s="7"/>
      <c r="C14" s="28" t="s">
        <v>24</v>
      </c>
      <c r="D14" s="7"/>
      <c r="E14" s="7"/>
      <c r="F14" s="7">
        <v>2.5</v>
      </c>
      <c r="G14" s="22"/>
      <c r="H14" s="7"/>
      <c r="I14" s="7"/>
      <c r="J14" s="7"/>
      <c r="K14" s="9">
        <f>D14+E14+F14+G14+H14+I14+J14</f>
        <v>2.5</v>
      </c>
    </row>
    <row r="15" spans="2:11" ht="24.9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/>
      <c r="C16" s="29" t="s">
        <v>25</v>
      </c>
      <c r="D16" s="7"/>
      <c r="E16" s="7"/>
      <c r="F16" s="7"/>
      <c r="G16" s="27">
        <v>0.5</v>
      </c>
      <c r="H16" s="7">
        <v>5</v>
      </c>
      <c r="I16" s="7"/>
      <c r="J16" s="7"/>
      <c r="K16" s="9">
        <f t="shared" ref="K16:K20" si="0">D16+E16+F16+G16+H16+I16+J16</f>
        <v>5.5</v>
      </c>
    </row>
    <row r="17" spans="2:11" ht="24.95" customHeight="1">
      <c r="B17" s="7">
        <v>2430</v>
      </c>
      <c r="C17" s="24" t="s">
        <v>22</v>
      </c>
      <c r="D17" s="7"/>
      <c r="E17" s="7">
        <v>5.5</v>
      </c>
      <c r="F17" s="7">
        <v>1.5</v>
      </c>
      <c r="G17" s="7">
        <v>6.5</v>
      </c>
      <c r="H17" s="7"/>
      <c r="I17" s="7">
        <v>2.5</v>
      </c>
      <c r="J17" s="7"/>
      <c r="K17" s="9">
        <f t="shared" si="0"/>
        <v>16</v>
      </c>
    </row>
    <row r="18" spans="2:11" ht="24.95" customHeight="1">
      <c r="B18" s="7"/>
      <c r="C18" s="24" t="s">
        <v>23</v>
      </c>
      <c r="D18" s="7"/>
      <c r="E18" s="7">
        <v>2.5</v>
      </c>
      <c r="F18" s="7">
        <v>4</v>
      </c>
      <c r="G18" s="7">
        <v>1</v>
      </c>
      <c r="H18" s="7">
        <v>3</v>
      </c>
      <c r="I18" s="7">
        <v>5.5</v>
      </c>
      <c r="J18" s="7"/>
      <c r="K18" s="9">
        <f t="shared" si="0"/>
        <v>16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2021-07-02T20:29:28Z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